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<sst xmlns="http://schemas.openxmlformats.org/spreadsheetml/2006/main" count="52" uniqueCount="52">
  <si>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</si>
  <si>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LEL010</t>
  </si>
  <si>
    <t xml:space="preserve">Ud</t>
  </si>
  <si>
    <t xml:space="preserve">Porta exterior, de alumínio.</t>
  </si>
  <si>
    <r>
      <rPr>
        <sz val="8.25"/>
        <color rgb="FF000000"/>
        <rFont val="Arial"/>
        <family val="2"/>
      </rPr>
      <t xml:space="preserve">Porta exterior de alumínio termolacado em pó, bloco de segurança, de 90x210 cm, estampagem a uma face, acabamento em cor branca RAL 9010, fechadura especial com um ponto de fecho, e pré-aro.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</si>
  <si>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</si>
  <si>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</si>
  <si>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</si>
  <si>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</si>
  <si>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</si>
  <si>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</si>
  <si>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mt25paa010ac</t>
  </si>
  <si>
    <t xml:space="preserve">Ud</t>
  </si>
  <si>
    <t xml:space="preserve">Porta de entrada de alumínio termolacado, bloco de segurança, 90x210 cm, acabamento em cor branca RAL 9010 com estampagem a uma face, fechadura com um ponto de fecho, e acessórios.</t>
  </si>
  <si>
    <t xml:space="preserve">mt26pec015c</t>
  </si>
  <si>
    <t xml:space="preserve">Ud</t>
  </si>
  <si>
    <t xml:space="preserve">Pré-aro de aço galvanizado, para porta de entrada de alumínio de uma folha, com ganchos de ancoragem à obra.</t>
  </si>
  <si>
    <t xml:space="preserve">mt13blw110a</t>
  </si>
  <si>
    <t xml:space="preserve">Ud</t>
  </si>
  <si>
    <t xml:space="preserve">Aerossol de 750 cm³ de espuma de poliuretano, de 22,5 kg/m³ de densidade, 140% de expansão, 18 N/cm² de resistência à tracção e 20 N/cm² de resistência à flexão, condutibilidade térmica 0,04 W/(m°C), estável de -40°C a 100°C; para aplicar com pistola; segundo EN 13165.</t>
  </si>
  <si>
    <t xml:space="preserve">mt15sja100</t>
  </si>
  <si>
    <t xml:space="preserve">Ud</t>
  </si>
  <si>
    <t xml:space="preserve">Cartucho de pasta de silicone neutro.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</si>
  <si>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</si>
  <si>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</si>
  <si>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</si>
  <si>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</si>
  <si>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</si>
  <si>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</si>
  <si>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</si>
  <si>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</si>
  <si>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</si>
  <si>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</si>
  <si>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</si>
  <si>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</si>
  <si>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</si>
  <si>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</si>
  <si>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7.946,05$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</si>
  <si>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</si>
  <si>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</si>
  <si>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</si>
  <si>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</si>
  <si>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</si>
  <si>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1935:2002</t>
  </si>
  <si>
    <t xml:space="preserve">Acessórios  e  ferragens  —  Dobradiças  de  eixo simples  —  Requisitos  e  métodos  de  ensaio</t>
  </si>
  <si>
    <t xml:space="preserve">EN  1935:2002/AC:2003</t>
  </si>
  <si>
    <t xml:space="preserve">EN  13165:2012+A2:2016</t>
  </si>
  <si>
    <t xml:space="preserve">1/3/4</t>
  </si>
  <si>
    <t xml:space="preserve">Produtos  de  isolamento  térmico  para  aplicação em  edifícios  —  Produtos  manufaturados  de espuma  de  poliuretano  rígido  (PUR)  —  Especificação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</si>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</sst>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3.06" customWidth="1"/>
    <col min="4" max="4" width="73.10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61374.1</v>
      </c>
      <c r="I9" s="13">
        <f ca="1">ROUND(INDIRECT(ADDRESS(ROW()+(0), COLUMN()+(-3), 1))*INDIRECT(ADDRESS(ROW()+(0), COLUMN()+(-1), 1)), 2)</f>
        <v>61374.1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</v>
      </c>
      <c r="G10" s="16"/>
      <c r="H10" s="17">
        <v>8169.5</v>
      </c>
      <c r="I10" s="17">
        <f ca="1">ROUND(INDIRECT(ADDRESS(ROW()+(0), COLUMN()+(-3), 1))*INDIRECT(ADDRESS(ROW()+(0), COLUMN()+(-1), 1)), 2)</f>
        <v>8169.5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0.1</v>
      </c>
      <c r="G11" s="16"/>
      <c r="H11" s="17">
        <v>1175.98</v>
      </c>
      <c r="I11" s="17">
        <f ca="1">ROUND(INDIRECT(ADDRESS(ROW()+(0), COLUMN()+(-3), 1))*INDIRECT(ADDRESS(ROW()+(0), COLUMN()+(-1), 1)), 2)</f>
        <v>117.6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0.2</v>
      </c>
      <c r="G12" s="16"/>
      <c r="H12" s="17">
        <v>511.41</v>
      </c>
      <c r="I12" s="17">
        <f ca="1">ROUND(INDIRECT(ADDRESS(ROW()+(0), COLUMN()+(-3), 1))*INDIRECT(ADDRESS(ROW()+(0), COLUMN()+(-1), 1)), 2)</f>
        <v>102.28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0.573</v>
      </c>
      <c r="G13" s="16"/>
      <c r="H13" s="17">
        <v>654.61</v>
      </c>
      <c r="I13" s="17">
        <f ca="1">ROUND(INDIRECT(ADDRESS(ROW()+(0), COLUMN()+(-3), 1))*INDIRECT(ADDRESS(ROW()+(0), COLUMN()+(-1), 1)), 2)</f>
        <v>375.09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0.573</v>
      </c>
      <c r="G14" s="16"/>
      <c r="H14" s="17">
        <v>403.83</v>
      </c>
      <c r="I14" s="17">
        <f ca="1">ROUND(INDIRECT(ADDRESS(ROW()+(0), COLUMN()+(-3), 1))*INDIRECT(ADDRESS(ROW()+(0), COLUMN()+(-1), 1)), 2)</f>
        <v>231.39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0.516</v>
      </c>
      <c r="G15" s="16"/>
      <c r="H15" s="17">
        <v>663.39</v>
      </c>
      <c r="I15" s="17">
        <f ca="1">ROUND(INDIRECT(ADDRESS(ROW()+(0), COLUMN()+(-3), 1))*INDIRECT(ADDRESS(ROW()+(0), COLUMN()+(-1), 1)), 2)</f>
        <v>342.31</v>
      </c>
      <c r="J15" s="17"/>
    </row>
    <row r="16" spans="1:10" ht="13.50" thickBot="1" customHeight="1">
      <c r="A16" s="14" t="s">
        <v>32</v>
      </c>
      <c r="B16" s="14"/>
      <c r="C16" s="18" t="s">
        <v>33</v>
      </c>
      <c r="D16" s="19" t="s">
        <v>34</v>
      </c>
      <c r="E16" s="19"/>
      <c r="F16" s="20">
        <v>0.257</v>
      </c>
      <c r="G16" s="20"/>
      <c r="H16" s="21">
        <v>420.63</v>
      </c>
      <c r="I16" s="21">
        <f ca="1">ROUND(INDIRECT(ADDRESS(ROW()+(0), COLUMN()+(-3), 1))*INDIRECT(ADDRESS(ROW()+(0), COLUMN()+(-1), 1)), 2)</f>
        <v>108.1</v>
      </c>
      <c r="J16" s="21"/>
    </row>
    <row r="17" spans="1:10" ht="13.50" thickBot="1" customHeight="1">
      <c r="A17" s="19"/>
      <c r="B17" s="19"/>
      <c r="C17" s="22" t="s">
        <v>35</v>
      </c>
      <c r="D17" s="5" t="s">
        <v>36</v>
      </c>
      <c r="E17" s="5"/>
      <c r="F17" s="23">
        <v>2</v>
      </c>
      <c r="G17" s="23"/>
      <c r="H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70820.4</v>
      </c>
      <c r="I17" s="24">
        <f ca="1">ROUND(INDIRECT(ADDRESS(ROW()+(0), COLUMN()+(-3), 1))*INDIRECT(ADDRESS(ROW()+(0), COLUMN()+(-1), 1))/100, 2)</f>
        <v>1416.41</v>
      </c>
      <c r="J17" s="24"/>
    </row>
    <row r="18" spans="1:10" ht="13.50" thickBot="1" customHeight="1">
      <c r="A18" s="25" t="s">
        <v>37</v>
      </c>
      <c r="B18" s="25"/>
      <c r="C18" s="26"/>
      <c r="D18" s="26"/>
      <c r="E18" s="26"/>
      <c r="F18" s="27"/>
      <c r="G18" s="27"/>
      <c r="H18" s="25" t="s">
        <v>38</v>
      </c>
      <c r="I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72236.8</v>
      </c>
      <c r="J18" s="28"/>
    </row>
    <row r="21" spans="1:10" ht="13.50" thickBot="1" customHeight="1">
      <c r="A21" s="29" t="s">
        <v>39</v>
      </c>
      <c r="B21" s="29"/>
      <c r="C21" s="29"/>
      <c r="D21" s="29"/>
      <c r="E21" s="29" t="s">
        <v>40</v>
      </c>
      <c r="F21" s="29"/>
      <c r="G21" s="29" t="s">
        <v>41</v>
      </c>
      <c r="H21" s="29"/>
      <c r="I21" s="29"/>
      <c r="J21" s="29" t="s">
        <v>42</v>
      </c>
    </row>
    <row r="22" spans="1:10" ht="13.50" thickBot="1" customHeight="1">
      <c r="A22" s="30" t="s">
        <v>43</v>
      </c>
      <c r="B22" s="30"/>
      <c r="C22" s="30"/>
      <c r="D22" s="30"/>
      <c r="E22" s="31">
        <v>1.102e+06</v>
      </c>
      <c r="F22" s="31"/>
      <c r="G22" s="31">
        <v>1.122e+06</v>
      </c>
      <c r="H22" s="31"/>
      <c r="I22" s="31"/>
      <c r="J22" s="31">
        <v>1</v>
      </c>
    </row>
    <row r="23" spans="1:10" ht="13.50" thickBot="1" customHeight="1">
      <c r="A23" s="32" t="s">
        <v>44</v>
      </c>
      <c r="B23" s="32"/>
      <c r="C23" s="32"/>
      <c r="D23" s="32"/>
      <c r="E23" s="33"/>
      <c r="F23" s="33"/>
      <c r="G23" s="33"/>
      <c r="H23" s="33"/>
      <c r="I23" s="33"/>
      <c r="J23" s="33"/>
    </row>
    <row r="24" spans="1:10" ht="13.50" thickBot="1" customHeight="1">
      <c r="A24" s="34" t="s">
        <v>45</v>
      </c>
      <c r="B24" s="34"/>
      <c r="C24" s="34"/>
      <c r="D24" s="34"/>
      <c r="E24" s="35">
        <v>112007</v>
      </c>
      <c r="F24" s="35"/>
      <c r="G24" s="35">
        <v>112007</v>
      </c>
      <c r="H24" s="35"/>
      <c r="I24" s="35"/>
      <c r="J24" s="35"/>
    </row>
    <row r="25" spans="1:10" ht="13.50" thickBot="1" customHeight="1">
      <c r="A25" s="30" t="s">
        <v>46</v>
      </c>
      <c r="B25" s="30"/>
      <c r="C25" s="30"/>
      <c r="D25" s="30"/>
      <c r="E25" s="31">
        <v>1.4102e+07</v>
      </c>
      <c r="F25" s="31"/>
      <c r="G25" s="31">
        <v>1.4102e+07</v>
      </c>
      <c r="H25" s="31"/>
      <c r="I25" s="31"/>
      <c r="J25" s="31" t="s">
        <v>47</v>
      </c>
    </row>
    <row r="26" spans="1:10" ht="24.00" thickBot="1" customHeight="1">
      <c r="A26" s="34" t="s">
        <v>48</v>
      </c>
      <c r="B26" s="34"/>
      <c r="C26" s="34"/>
      <c r="D26" s="34"/>
      <c r="E26" s="35"/>
      <c r="F26" s="35"/>
      <c r="G26" s="35"/>
      <c r="H26" s="35"/>
      <c r="I26" s="35"/>
      <c r="J26" s="35"/>
    </row>
    <row r="29" spans="1:1" ht="33.75" thickBot="1" customHeight="1">
      <c r="A29" s="1" t="s">
        <v>49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50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51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67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E18"/>
    <mergeCell ref="F18:G18"/>
    <mergeCell ref="I18:J18"/>
    <mergeCell ref="A21:D21"/>
    <mergeCell ref="E21:F21"/>
    <mergeCell ref="G21:I21"/>
    <mergeCell ref="A22:D22"/>
    <mergeCell ref="E22:F22"/>
    <mergeCell ref="G22:I22"/>
    <mergeCell ref="J22:J24"/>
    <mergeCell ref="A23:D23"/>
    <mergeCell ref="E23:F23"/>
    <mergeCell ref="G23:I23"/>
    <mergeCell ref="A24:D24"/>
    <mergeCell ref="E24:F24"/>
    <mergeCell ref="G24:I24"/>
    <mergeCell ref="A25:D25"/>
    <mergeCell ref="E25:F26"/>
    <mergeCell ref="G25:I26"/>
    <mergeCell ref="J25:J26"/>
    <mergeCell ref="A26:D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