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<sst xmlns="http://schemas.openxmlformats.org/spreadsheetml/2006/main" count="39" uniqueCount="39">
  <si>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</si>
  <si>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LGM030</t>
  </si>
  <si>
    <t xml:space="preserve">Ud</t>
  </si>
  <si>
    <t xml:space="preserve">Portão seccional para garagem, de madeira.</t>
  </si>
  <si>
    <r>
      <rPr>
        <sz val="8.25"/>
        <color rgb="FF000000"/>
        <rFont val="Arial"/>
        <family val="2"/>
      </rPr>
      <t xml:space="preserve">Portão seccional para garagem, formado por painel com almofadas de madeira maciça, 300x230 cm, com abertura automática. Inclusive material de ligação eléctrica e equipamento de motorização.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</si>
  <si>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</si>
  <si>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</si>
  <si>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</si>
  <si>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</si>
  <si>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</si>
  <si>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</si>
  <si>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mt26pgs020q</t>
  </si>
  <si>
    <t xml:space="preserve">Ud</t>
  </si>
  <si>
    <t xml:space="preserve">Portão seccional para garagem, formado por painel com almofadas de madeira maciça, 300x230 cm, caixa recolhedora forrada, carretel, molas de torção, roldanas, guias, acessórios e fechadura central com chave de segurança. Segundo EN 13241-1.</t>
  </si>
  <si>
    <t xml:space="preserve">mt26egm010df</t>
  </si>
  <si>
    <t xml:space="preserve">Ud</t>
  </si>
  <si>
    <t xml:space="preserve">Equipamento de motorização para abertura e fecho automático, para portão de garagem seccional de até 60 kg de peso.</t>
  </si>
  <si>
    <t xml:space="preserve">mt26egm012</t>
  </si>
  <si>
    <t xml:space="preserve">Ud</t>
  </si>
  <si>
    <t xml:space="preserve">Acessórios (fechadura, botão de pressão, emissor, receptor e fotocélula) para automatização de portão de garagem.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</si>
  <si>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</si>
  <si>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</si>
  <si>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</si>
  <si>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</si>
  <si>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</si>
  <si>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</si>
  <si>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</si>
  <si>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</si>
  <si>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</si>
  <si>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</si>
  <si>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</si>
  <si>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</si>
  <si>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</si>
  <si>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</si>
  <si>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</si>
  <si>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</si>
  <si>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</si>
  <si>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96.330,53$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</si>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</sst>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36" customWidth="1"/>
    <col min="4" max="4" width="2.21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343273</v>
      </c>
      <c r="H9" s="13">
        <f ca="1">ROUND(INDIRECT(ADDRESS(ROW()+(0), COLUMN()+(-2), 1))*INDIRECT(ADDRESS(ROW()+(0), COLUMN()+(-1), 1)), 2)</f>
        <v>343273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72774</v>
      </c>
      <c r="H10" s="17">
        <f ca="1">ROUND(INDIRECT(ADDRESS(ROW()+(0), COLUMN()+(-2), 1))*INDIRECT(ADDRESS(ROW()+(0), COLUMN()+(-1), 1)), 2)</f>
        <v>72774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49324.6</v>
      </c>
      <c r="H11" s="17">
        <f ca="1">ROUND(INDIRECT(ADDRESS(ROW()+(0), COLUMN()+(-2), 1))*INDIRECT(ADDRESS(ROW()+(0), COLUMN()+(-1), 1)), 2)</f>
        <v>49324.6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0.931</v>
      </c>
      <c r="G12" s="17">
        <v>622.24</v>
      </c>
      <c r="H12" s="17">
        <f ca="1">ROUND(INDIRECT(ADDRESS(ROW()+(0), COLUMN()+(-2), 1))*INDIRECT(ADDRESS(ROW()+(0), COLUMN()+(-1), 1)), 2)</f>
        <v>579.31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0.931</v>
      </c>
      <c r="G13" s="17">
        <v>383.87</v>
      </c>
      <c r="H13" s="17">
        <f ca="1">ROUND(INDIRECT(ADDRESS(ROW()+(0), COLUMN()+(-2), 1))*INDIRECT(ADDRESS(ROW()+(0), COLUMN()+(-1), 1)), 2)</f>
        <v>357.38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2.172</v>
      </c>
      <c r="G14" s="17">
        <v>630.4</v>
      </c>
      <c r="H14" s="17">
        <f ca="1">ROUND(INDIRECT(ADDRESS(ROW()+(0), COLUMN()+(-2), 1))*INDIRECT(ADDRESS(ROW()+(0), COLUMN()+(-1), 1)), 2)</f>
        <v>1369.23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2.172</v>
      </c>
      <c r="G15" s="17">
        <v>399.7</v>
      </c>
      <c r="H15" s="17">
        <f ca="1">ROUND(INDIRECT(ADDRESS(ROW()+(0), COLUMN()+(-2), 1))*INDIRECT(ADDRESS(ROW()+(0), COLUMN()+(-1), 1)), 2)</f>
        <v>868.15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5.728</v>
      </c>
      <c r="G16" s="21">
        <v>639.39</v>
      </c>
      <c r="H16" s="21">
        <f ca="1">ROUND(INDIRECT(ADDRESS(ROW()+(0), COLUMN()+(-2), 1))*INDIRECT(ADDRESS(ROW()+(0), COLUMN()+(-1), 1)), 2)</f>
        <v>3662.43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472208</v>
      </c>
      <c r="H17" s="24">
        <f ca="1">ROUND(INDIRECT(ADDRESS(ROW()+(0), COLUMN()+(-2), 1))*INDIRECT(ADDRESS(ROW()+(0), COLUMN()+(-1), 1))/100, 2)</f>
        <v>9444.17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481653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