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<sst xmlns="http://schemas.openxmlformats.org/spreadsheetml/2006/main" count="30" uniqueCount="30">
  <si>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</si>
  <si>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LSZ010</t>
  </si>
  <si>
    <t xml:space="preserve">m²</t>
  </si>
  <si>
    <t xml:space="preserve">Gelosia de lâminas de aço galvanizado.</t>
  </si>
  <si>
    <r>
      <rPr>
        <sz val="8.25"/>
        <color rgb="FF000000"/>
        <rFont val="Arial"/>
        <family val="2"/>
      </rPr>
      <t xml:space="preserve">Gelosia fixa formada por lâminas verticais orientáveis com encaixe macho-fêmea, de aço galvanizado de 0,6 mm de espessura, acabamento pintado em forno de cor a escolher, de 200 a 250 mm de largura, com topos de nylon de elevada resistência e pivôs de alumínio de 8 mm de diâmetro mínimo, alojados no aro de alumínio extrudido de liga 6063 com tratamento térmico T5, com accionamento manual. Inclusive elementos de fixação para montagem em posição vertical sobre superfície suporte de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</si>
  <si>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</si>
  <si>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</si>
  <si>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</si>
  <si>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</si>
  <si>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</si>
  <si>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</si>
  <si>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mt26aaa033a</t>
  </si>
  <si>
    <t xml:space="preserve">Ud</t>
  </si>
  <si>
    <t xml:space="preserve">Ancoragem mecânica com bucha de nylon e parafuso de aço galvanizado, de cabeça escareada.</t>
  </si>
  <si>
    <t xml:space="preserve">mt26btr040a</t>
  </si>
  <si>
    <t xml:space="preserve">m²</t>
  </si>
  <si>
    <t xml:space="preserve">Gelosia fixa formada por lâminas verticais orientáveis com encaixe macho-fêmea, de aço galvanizado de 0,6 mm de espessura, acabamento pintado em forno de cor a escolher, de 200 a 250 mm de largura, com topos de nylon de elevada resistência e pivôs de alumínio de 8 mm de diâmetro mínimo, alojados no aro de alumínio extrudido de liga 6063 com tratamento térmico T5, com accionamento manual.</t>
  </si>
  <si>
    <t xml:space="preserve">mq06hor010</t>
  </si>
  <si>
    <t xml:space="preserve">h</t>
  </si>
  <si>
    <t xml:space="preserve">Betoneira eléctrica com uma capacidade de amassadura de 160 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</si>
  <si>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</si>
  <si>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</si>
  <si>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</si>
  <si>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</si>
  <si>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</si>
  <si>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</si>
  <si>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</si>
  <si>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</si>
  <si>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4.992,88$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</si>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</sst>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4</v>
      </c>
      <c r="G9" s="13">
        <v>47.38</v>
      </c>
      <c r="H9" s="13">
        <f ca="1">ROUND(INDIRECT(ADDRESS(ROW()+(0), COLUMN()+(-2), 1))*INDIRECT(ADDRESS(ROW()+(0), COLUMN()+(-1), 1)), 2)</f>
        <v>189.52</v>
      </c>
    </row>
    <row r="10" spans="1:8" ht="55.50" thickBot="1" customHeight="1">
      <c r="A10" s="14" t="s">
        <v>14</v>
      </c>
      <c r="B10" s="14"/>
      <c r="C10" s="15" t="s">
        <v>15</v>
      </c>
      <c r="D10" s="15"/>
      <c r="E10" s="14" t="s">
        <v>16</v>
      </c>
      <c r="F10" s="16">
        <v>1</v>
      </c>
      <c r="G10" s="17">
        <v>25488.8</v>
      </c>
      <c r="H10" s="17">
        <f ca="1">ROUND(INDIRECT(ADDRESS(ROW()+(0), COLUMN()+(-2), 1))*INDIRECT(ADDRESS(ROW()+(0), COLUMN()+(-1), 1)), 2)</f>
        <v>25488.8</v>
      </c>
    </row>
    <row r="11" spans="1:8" ht="13.50" thickBot="1" customHeight="1">
      <c r="A11" s="14" t="s">
        <v>17</v>
      </c>
      <c r="B11" s="14"/>
      <c r="C11" s="15" t="s">
        <v>18</v>
      </c>
      <c r="D11" s="15"/>
      <c r="E11" s="14" t="s">
        <v>19</v>
      </c>
      <c r="F11" s="16">
        <v>0.005</v>
      </c>
      <c r="G11" s="17">
        <v>334.11</v>
      </c>
      <c r="H11" s="17">
        <f ca="1">ROUND(INDIRECT(ADDRESS(ROW()+(0), COLUMN()+(-2), 1))*INDIRECT(ADDRESS(ROW()+(0), COLUMN()+(-1), 1)), 2)</f>
        <v>1.67</v>
      </c>
    </row>
    <row r="12" spans="1:8" ht="13.50" thickBot="1" customHeight="1">
      <c r="A12" s="14" t="s">
        <v>20</v>
      </c>
      <c r="B12" s="14"/>
      <c r="C12" s="15" t="s">
        <v>21</v>
      </c>
      <c r="D12" s="15"/>
      <c r="E12" s="14" t="s">
        <v>22</v>
      </c>
      <c r="F12" s="16">
        <v>0.344</v>
      </c>
      <c r="G12" s="17">
        <v>635.34</v>
      </c>
      <c r="H12" s="17">
        <f ca="1">ROUND(INDIRECT(ADDRESS(ROW()+(0), COLUMN()+(-2), 1))*INDIRECT(ADDRESS(ROW()+(0), COLUMN()+(-1), 1)), 2)</f>
        <v>218.56</v>
      </c>
    </row>
    <row r="13" spans="1:8" ht="13.50" thickBot="1" customHeight="1">
      <c r="A13" s="14" t="s">
        <v>23</v>
      </c>
      <c r="B13" s="14"/>
      <c r="C13" s="18" t="s">
        <v>24</v>
      </c>
      <c r="D13" s="18"/>
      <c r="E13" s="19" t="s">
        <v>25</v>
      </c>
      <c r="F13" s="20">
        <v>0.344</v>
      </c>
      <c r="G13" s="21">
        <v>402.84</v>
      </c>
      <c r="H13" s="21">
        <f ca="1">ROUND(INDIRECT(ADDRESS(ROW()+(0), COLUMN()+(-2), 1))*INDIRECT(ADDRESS(ROW()+(0), COLUMN()+(-1), 1)), 2)</f>
        <v>138.58</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26037.2</v>
      </c>
      <c r="H14" s="24">
        <f ca="1">ROUND(INDIRECT(ADDRESS(ROW()+(0), COLUMN()+(-2), 1))*INDIRECT(ADDRESS(ROW()+(0), COLUMN()+(-1), 1))/100, 2)</f>
        <v>520.74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26557.9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