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<sst xmlns="http://schemas.openxmlformats.org/spreadsheetml/2006/main" count="30" uniqueCount="30">
  <si>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</si>
  <si>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LSZ051</t>
  </si>
  <si>
    <t xml:space="preserve">m²</t>
  </si>
  <si>
    <t xml:space="preserve">Gelosia de lâminas de placa laminada compacta de alta pressão (HPL), sistema "TRESPA".</t>
  </si>
  <si>
    <r>
      <rPr>
        <sz val="8.25"/>
        <color rgb="FF000000"/>
        <rFont val="Arial"/>
        <family val="2"/>
      </rPr>
      <t xml:space="preserve">Gelosia fixa com ligações de alumínio e lâminas orientáveis realizadas com placa laminada compacta de alta pressão (HPL) Meteon FR "TRESPA", de 13 mm de espessura, montada através de ancoragem mecânica com buchas de nylon e parafusos de aço.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</si>
  <si>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</si>
  <si>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</si>
  <si>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</si>
  <si>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</si>
  <si>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</si>
  <si>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</si>
  <si>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mt26aaa033a</t>
  </si>
  <si>
    <t xml:space="preserve">Ud</t>
  </si>
  <si>
    <t xml:space="preserve">Ancoragem mecânica com bucha de nylon e parafuso de aço galvanizado, de cabeça em forma de avelã.</t>
  </si>
  <si>
    <t xml:space="preserve">mt12prt200ia</t>
  </si>
  <si>
    <t xml:space="preserve">m²</t>
  </si>
  <si>
    <t xml:space="preserve">Gelosia fixa de lâminas orientáveis realizada com placa laminada compacta de alta pressão (HPL) Meteon FR "TRESPA", tipo Wood Decors, acabamento NW01 Loft Grey, textura acetinada Satin, Euroclasse B-s2, d0 de reacção ao fogo, à base de resinas termoendurecíveis e fibras de madeira, com superfície decorativa EBC (Electron Beam Curing).</t>
  </si>
  <si>
    <t xml:space="preserve">mq06hor010</t>
  </si>
  <si>
    <t xml:space="preserve">h</t>
  </si>
  <si>
    <t xml:space="preserve">Betoneira.</t>
  </si>
  <si>
    <t xml:space="preserve">mo018</t>
  </si>
  <si>
    <t xml:space="preserve">h</t>
  </si>
  <si>
    <t xml:space="preserve">Oficial de 1ª serralheiro.</t>
  </si>
  <si>
    <t xml:space="preserve">mo059</t>
  </si>
  <si>
    <t xml:space="preserve">h</t>
  </si>
  <si>
    <t xml:space="preserve">Ajudante de serralheiro.</t>
  </si>
  <si>
    <t xml:space="preserve">%</t>
  </si>
  <si>
    <t xml:space="preserve">Custos directos complementares</t>
  </si>
  <si>
    <t xml:space="preserve">Custo de manutenção decenal: 10.810,78$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</si>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</sst>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1.70" customWidth="1"/>
    <col min="5" max="5" width="83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4</v>
      </c>
      <c r="G9" s="13">
        <v>44.54</v>
      </c>
      <c r="H9" s="13">
        <f ca="1">ROUND(INDIRECT(ADDRESS(ROW()+(0), COLUMN()+(-2), 1))*INDIRECT(ADDRESS(ROW()+(0), COLUMN()+(-1), 1)), 2)</f>
        <v>178.16</v>
      </c>
    </row>
    <row r="10" spans="1:8" ht="45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</v>
      </c>
      <c r="G10" s="17">
        <v>41901.8</v>
      </c>
      <c r="H10" s="17">
        <f ca="1">ROUND(INDIRECT(ADDRESS(ROW()+(0), COLUMN()+(-2), 1))*INDIRECT(ADDRESS(ROW()+(0), COLUMN()+(-1), 1)), 2)</f>
        <v>41901.8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0.005</v>
      </c>
      <c r="G11" s="17">
        <v>147.09</v>
      </c>
      <c r="H11" s="17">
        <f ca="1">ROUND(INDIRECT(ADDRESS(ROW()+(0), COLUMN()+(-2), 1))*INDIRECT(ADDRESS(ROW()+(0), COLUMN()+(-1), 1)), 2)</f>
        <v>0.74</v>
      </c>
    </row>
    <row r="12" spans="1:8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0.415</v>
      </c>
      <c r="G12" s="17">
        <v>464.84</v>
      </c>
      <c r="H12" s="17">
        <f ca="1">ROUND(INDIRECT(ADDRESS(ROW()+(0), COLUMN()+(-2), 1))*INDIRECT(ADDRESS(ROW()+(0), COLUMN()+(-1), 1)), 2)</f>
        <v>192.91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 t="s">
        <v>25</v>
      </c>
      <c r="F13" s="20">
        <v>0.415</v>
      </c>
      <c r="G13" s="21">
        <v>293.1</v>
      </c>
      <c r="H13" s="21">
        <f ca="1">ROUND(INDIRECT(ADDRESS(ROW()+(0), COLUMN()+(-2), 1))*INDIRECT(ADDRESS(ROW()+(0), COLUMN()+(-1), 1)), 2)</f>
        <v>121.64</v>
      </c>
    </row>
    <row r="14" spans="1:8" ht="13.50" thickBot="1" customHeight="1">
      <c r="A14" s="19"/>
      <c r="B14" s="19"/>
      <c r="C14" s="22" t="s">
        <v>26</v>
      </c>
      <c r="D14" s="22"/>
      <c r="E14" s="5" t="s">
        <v>27</v>
      </c>
      <c r="F14" s="23">
        <v>2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42395.2</v>
      </c>
      <c r="H14" s="24">
        <f ca="1">ROUND(INDIRECT(ADDRESS(ROW()+(0), COLUMN()+(-2), 1))*INDIRECT(ADDRESS(ROW()+(0), COLUMN()+(-1), 1))/100, 2)</f>
        <v>847.9</v>
      </c>
    </row>
    <row r="15" spans="1:8" ht="13.50" thickBot="1" customHeight="1">
      <c r="A15" s="25" t="s">
        <v>28</v>
      </c>
      <c r="B15" s="25"/>
      <c r="C15" s="26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43243.1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