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<sst xmlns="http://schemas.openxmlformats.org/spreadsheetml/2006/main" count="72" uniqueCount="72">
  <si>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</si>
  <si>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NCB010</t>
  </si>
  <si>
    <t xml:space="preserve">Ud</t>
  </si>
  <si>
    <t xml:space="preserve">Base flutuante anti-vibração, de betão armado, para apoio de maquinaria.</t>
  </si>
  <si>
    <r>
      <rPr>
        <sz val="8.25"/>
        <color rgb="FF000000"/>
        <rFont val="Arial"/>
        <family val="2"/>
      </rPr>
      <t xml:space="preserve">Base contínua flutuante anti-vibração, de betão armado, para apoio de maquinaria, de 150x100x16 cm, composta de betão C25/30 (XC1(P); D12; S3; Cl 0,4) fabricado em central, e betonagem com grua, malha electrossoldada AR42 100x300 mm de aço A500 EL, sobre uma lâmina de espuma de polietileno de alta densidade, de 3 mm de espessura, apoiada sobre painéis anti-vibração de fibra de vidro moldada com ligante sintético, de 50 mm de espessura. Incluindo camada separadora de filme de polietileno de 0,05 mm de espessura e cofragem perimetral de tijolo cerâmico furado.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</si>
  <si>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</si>
  <si>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</si>
  <si>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</si>
  <si>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</si>
  <si>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</si>
  <si>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</si>
  <si>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mt16png010a</t>
  </si>
  <si>
    <t xml:space="preserve">m²</t>
  </si>
  <si>
    <t xml:space="preserve">Filme de polietileno de 0,05 mm de espessura e 46 g/m² de massa superficial.</t>
  </si>
  <si>
    <t xml:space="preserve">mt04lvc010h</t>
  </si>
  <si>
    <t xml:space="preserve">Ud</t>
  </si>
  <si>
    <t xml:space="preserve">Tijolo cerâmico furado duplo, para revestir, 33x16x9 cm, para utilização em alvenaria protegida (peça P), densidade 810 kg/m³, segundo NP EN 771-1.</t>
  </si>
  <si>
    <t xml:space="preserve">mt08aaa010a</t>
  </si>
  <si>
    <t xml:space="preserve">m³</t>
  </si>
  <si>
    <t xml:space="preserve">Água.</t>
  </si>
  <si>
    <t xml:space="preserve">mt09mif010ca</t>
  </si>
  <si>
    <t xml:space="preserve">t</t>
  </si>
  <si>
    <t xml:space="preserve">Argamassa industrial para alvenaria, de cimento, cor cinzento, categoria M-5 (resistência à compressão 5 N/mm²), fornecida em sacos, segundo EN 998-2.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</si>
  <si>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</si>
  <si>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</si>
  <si>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</si>
  <si>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</si>
  <si>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</si>
  <si>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</si>
  <si>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mt16avg070a</t>
  </si>
  <si>
    <t xml:space="preserve">Ud</t>
  </si>
  <si>
    <t xml:space="preserve">Painel anti-vibração de fibra de vidro moldada com ligante sintético, de 1150x550x50 mm e 2000 kg/cm² de carga máxima à compressão.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</si>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</sst>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1.575</v>
      </c>
      <c r="H9" s="11"/>
      <c r="I9" s="13">
        <v>27.49</v>
      </c>
      <c r="J9" s="13">
        <f ca="1">ROUND(INDIRECT(ADDRESS(ROW()+(0), COLUMN()+(-3), 1))*INDIRECT(ADDRESS(ROW()+(0), COLUMN()+(-1), 1)), 2)</f>
        <v>43.3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14.706</v>
      </c>
      <c r="H10" s="16"/>
      <c r="I10" s="17">
        <v>70.04</v>
      </c>
      <c r="J10" s="17">
        <f ca="1">ROUND(INDIRECT(ADDRESS(ROW()+(0), COLUMN()+(-3), 1))*INDIRECT(ADDRESS(ROW()+(0), COLUMN()+(-1), 1)), 2)</f>
        <v>1030.01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0.004</v>
      </c>
      <c r="H11" s="16"/>
      <c r="I11" s="17">
        <v>193.69</v>
      </c>
      <c r="J11" s="17">
        <f ca="1">ROUND(INDIRECT(ADDRESS(ROW()+(0), COLUMN()+(-3), 1))*INDIRECT(ADDRESS(ROW()+(0), COLUMN()+(-1), 1)), 2)</f>
        <v>0.77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0.012</v>
      </c>
      <c r="H12" s="16"/>
      <c r="I12" s="17">
        <v>6905.92</v>
      </c>
      <c r="J12" s="17">
        <f ca="1">ROUND(INDIRECT(ADDRESS(ROW()+(0), COLUMN()+(-3), 1))*INDIRECT(ADDRESS(ROW()+(0), COLUMN()+(-1), 1)), 2)</f>
        <v>82.87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1.575</v>
      </c>
      <c r="H13" s="16"/>
      <c r="I13" s="17">
        <v>84.71</v>
      </c>
      <c r="J13" s="17">
        <f ca="1">ROUND(INDIRECT(ADDRESS(ROW()+(0), COLUMN()+(-3), 1))*INDIRECT(ADDRESS(ROW()+(0), COLUMN()+(-1), 1)), 2)</f>
        <v>133.42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0.158</v>
      </c>
      <c r="H14" s="16"/>
      <c r="I14" s="17">
        <v>128.64</v>
      </c>
      <c r="J14" s="17">
        <f ca="1">ROUND(INDIRECT(ADDRESS(ROW()+(0), COLUMN()+(-3), 1))*INDIRECT(ADDRESS(ROW()+(0), COLUMN()+(-1), 1)), 2)</f>
        <v>20.33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2.609</v>
      </c>
      <c r="H15" s="16"/>
      <c r="I15" s="17">
        <v>1976.54</v>
      </c>
      <c r="J15" s="17">
        <f ca="1">ROUND(INDIRECT(ADDRESS(ROW()+(0), COLUMN()+(-3), 1))*INDIRECT(ADDRESS(ROW()+(0), COLUMN()+(-1), 1)), 2)</f>
        <v>5156.79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1.65</v>
      </c>
      <c r="H16" s="16"/>
      <c r="I16" s="17">
        <v>374.42</v>
      </c>
      <c r="J16" s="17">
        <f ca="1">ROUND(INDIRECT(ADDRESS(ROW()+(0), COLUMN()+(-3), 1))*INDIRECT(ADDRESS(ROW()+(0), COLUMN()+(-1), 1)), 2)</f>
        <v>617.79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0.264</v>
      </c>
      <c r="H17" s="16"/>
      <c r="I17" s="17">
        <v>13857</v>
      </c>
      <c r="J17" s="17">
        <f ca="1">ROUND(INDIRECT(ADDRESS(ROW()+(0), COLUMN()+(-3), 1))*INDIRECT(ADDRESS(ROW()+(0), COLUMN()+(-1), 1)), 2)</f>
        <v>3658.24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0.323</v>
      </c>
      <c r="H18" s="16"/>
      <c r="I18" s="17">
        <v>647.55</v>
      </c>
      <c r="J18" s="17">
        <f ca="1">ROUND(INDIRECT(ADDRESS(ROW()+(0), COLUMN()+(-3), 1))*INDIRECT(ADDRESS(ROW()+(0), COLUMN()+(-1), 1)), 2)</f>
        <v>209.16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0.323</v>
      </c>
      <c r="H19" s="16"/>
      <c r="I19" s="17">
        <v>414.89</v>
      </c>
      <c r="J19" s="17">
        <f ca="1">ROUND(INDIRECT(ADDRESS(ROW()+(0), COLUMN()+(-3), 1))*INDIRECT(ADDRESS(ROW()+(0), COLUMN()+(-1), 1)), 2)</f>
        <v>134.01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0.364</v>
      </c>
      <c r="H20" s="16"/>
      <c r="I20" s="17">
        <v>622.24</v>
      </c>
      <c r="J20" s="17">
        <f ca="1">ROUND(INDIRECT(ADDRESS(ROW()+(0), COLUMN()+(-3), 1))*INDIRECT(ADDRESS(ROW()+(0), COLUMN()+(-1), 1)), 2)</f>
        <v>226.5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0.182</v>
      </c>
      <c r="H21" s="16"/>
      <c r="I21" s="17">
        <v>383.87</v>
      </c>
      <c r="J21" s="17">
        <f ca="1">ROUND(INDIRECT(ADDRESS(ROW()+(0), COLUMN()+(-3), 1))*INDIRECT(ADDRESS(ROW()+(0), COLUMN()+(-1), 1)), 2)</f>
        <v>69.86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0.298</v>
      </c>
      <c r="H22" s="16"/>
      <c r="I22" s="17">
        <v>639.39</v>
      </c>
      <c r="J22" s="17">
        <f ca="1">ROUND(INDIRECT(ADDRESS(ROW()+(0), COLUMN()+(-3), 1))*INDIRECT(ADDRESS(ROW()+(0), COLUMN()+(-1), 1)), 2)</f>
        <v>190.54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0.149</v>
      </c>
      <c r="H23" s="20"/>
      <c r="I23" s="21">
        <v>398.94</v>
      </c>
      <c r="J23" s="21">
        <f ca="1">ROUND(INDIRECT(ADDRESS(ROW()+(0), COLUMN()+(-3), 1))*INDIRECT(ADDRESS(ROW()+(0), COLUMN()+(-1), 1)), 2)</f>
        <v>59.44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11633</v>
      </c>
      <c r="J24" s="24">
        <f ca="1">ROUND(INDIRECT(ADDRESS(ROW()+(0), COLUMN()+(-3), 1))*INDIRECT(ADDRESS(ROW()+(0), COLUMN()+(-1), 1))/100, 2)</f>
        <v>232.66</v>
      </c>
      <c r="K24" s="24"/>
    </row>
    <row r="25" spans="1:11" ht="13.50" thickBot="1" customHeight="1">
      <c r="A25" s="25"/>
      <c r="B25" s="25"/>
      <c r="C25" s="25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11865.7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1.06202e+006</v>
      </c>
      <c r="G29" s="32"/>
      <c r="H29" s="32">
        <v>1.06202e+006</v>
      </c>
      <c r="I29" s="32"/>
      <c r="J29" s="32"/>
      <c r="K29" s="32" t="s">
        <v>64</v>
      </c>
    </row>
    <row r="30" spans="1:11" ht="13.50" thickBot="1" customHeight="1">
      <c r="A30" s="33" t="s">
        <v>65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1" spans="1:11" ht="13.50" thickBot="1" customHeight="1">
      <c r="A31" s="31" t="s">
        <v>66</v>
      </c>
      <c r="B31" s="31"/>
      <c r="C31" s="31"/>
      <c r="D31" s="31"/>
      <c r="E31" s="31"/>
      <c r="F31" s="32">
        <v>1.18202e+006</v>
      </c>
      <c r="G31" s="32"/>
      <c r="H31" s="32">
        <v>1.18202e+006</v>
      </c>
      <c r="I31" s="32"/>
      <c r="J31" s="32"/>
      <c r="K31" s="32" t="s">
        <v>67</v>
      </c>
    </row>
    <row r="32" spans="1:11" ht="13.50" thickBot="1" customHeight="1">
      <c r="A32" s="33" t="s">
        <v>68</v>
      </c>
      <c r="B32" s="33"/>
      <c r="C32" s="33"/>
      <c r="D32" s="33"/>
      <c r="E32" s="33"/>
      <c r="F32" s="34"/>
      <c r="G32" s="34"/>
      <c r="H32" s="34"/>
      <c r="I32" s="34"/>
      <c r="J32" s="34"/>
      <c r="K32" s="34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