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<sst xmlns="http://schemas.openxmlformats.org/spreadsheetml/2006/main" count="49" uniqueCount="49">
  <si>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</si>
  <si>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</si>
  <si>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</si>
  <si>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</si>
  <si>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de polietileno, com ambas as faces revestidas de geotêxtil não tecido, de 0,5 mm de espessura e 285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com banda de reforço de polietileno, com ambas as faces revestidas de geotêxtil não tecido, de 120 mm de largura e de 0,7 mm de espessura; e argamassa cimentícia impermeabilizante flexível bicomponente, de cor cinzento.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</si>
  <si>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</si>
  <si>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</si>
  <si>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</si>
  <si>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</si>
  <si>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</si>
  <si>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</si>
  <si>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</si>
  <si>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</si>
  <si>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</si>
  <si>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mt15mcp010n</t>
  </si>
  <si>
    <t xml:space="preserve">m²</t>
  </si>
  <si>
    <t xml:space="preserve">Lâmina impermeabilizante flexível de polietileno, com ambas as faces revestidas de geotêxtil não tecido, de 0,5 mm de espessura e 285 g/m², Euroclasse E de reacção ao fogo, segundo NP EN 13501-1, fornecida em rolos de 10 m de comprimento e 1 m de largura.</t>
  </si>
  <si>
    <t xml:space="preserve">mt09bmr220a</t>
  </si>
  <si>
    <t xml:space="preserve">kg</t>
  </si>
  <si>
    <t xml:space="preserve">Argamassa cimentícia impermeabilizante flexível bicomponente, de cor cinzento, com resistência aos sulfatos, ao gelo e à intempérie e apta para estar em contacto com agua potável, segundo NP EN 1504-2, Euroclasse F de reacção ao fogo, segundo NP EN 13501-1, para aplicar em interiores e exteriores.</t>
  </si>
  <si>
    <t xml:space="preserve">mt15mcp020g</t>
  </si>
  <si>
    <t xml:space="preserve">m</t>
  </si>
  <si>
    <t xml:space="preserve">Banda de reforço de polietileno, com ambas as faces revestidas de geotêxtil não tecido, de 120 mm de largura e de 0,7 mm de espessura, Euroclasse E de reacção ao fogo, segundo NP EN 13501-1, fornecida em rolos de 10 m de comprimento.</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</si>
  <si>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</si>
  <si>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</si>
  <si>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</si>
  <si>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</si>
  <si>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</si>
  <si>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</si>
  <si>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</si>
  <si>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</si>
  <si>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</si>
  <si>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</si>
  <si>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</si>
  <si>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73,11$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</si>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</sst>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108.13</v>
      </c>
      <c r="I9" s="13">
        <f ca="1">ROUND(INDIRECT(ADDRESS(ROW()+(0), COLUMN()+(-3), 1))*INDIRECT(ADDRESS(ROW()+(0), COLUMN()+(-1), 1)), 2)</f>
        <v>216.26</v>
      </c>
      <c r="J9" s="13"/>
    </row>
    <row r="10" spans="1:10" ht="34.50" thickBot="1" customHeight="1">
      <c r="A10" s="14" t="s">
        <v>14</v>
      </c>
      <c r="B10" s="14"/>
      <c r="C10" s="15" t="s">
        <v>15</v>
      </c>
      <c r="D10" s="14" t="s">
        <v>16</v>
      </c>
      <c r="E10" s="14"/>
      <c r="F10" s="16">
        <v>1.07</v>
      </c>
      <c r="G10" s="16"/>
      <c r="H10" s="17">
        <v>2250.54</v>
      </c>
      <c r="I10" s="17">
        <f ca="1">ROUND(INDIRECT(ADDRESS(ROW()+(0), COLUMN()+(-3), 1))*INDIRECT(ADDRESS(ROW()+(0), COLUMN()+(-1), 1)), 2)</f>
        <v>2408.08</v>
      </c>
      <c r="J10" s="17"/>
    </row>
    <row r="11" spans="1:10" ht="45.00" thickBot="1" customHeight="1">
      <c r="A11" s="14" t="s">
        <v>17</v>
      </c>
      <c r="B11" s="14"/>
      <c r="C11" s="15" t="s">
        <v>18</v>
      </c>
      <c r="D11" s="14" t="s">
        <v>19</v>
      </c>
      <c r="E11" s="14"/>
      <c r="F11" s="16">
        <v>0.188</v>
      </c>
      <c r="G11" s="16"/>
      <c r="H11" s="17">
        <v>104.97</v>
      </c>
      <c r="I11" s="17">
        <f ca="1">ROUND(INDIRECT(ADDRESS(ROW()+(0), COLUMN()+(-3), 1))*INDIRECT(ADDRESS(ROW()+(0), COLUMN()+(-1), 1)), 2)</f>
        <v>19.73</v>
      </c>
      <c r="J11" s="17"/>
    </row>
    <row r="12" spans="1:10" ht="34.50" thickBot="1" customHeight="1">
      <c r="A12" s="14" t="s">
        <v>20</v>
      </c>
      <c r="B12" s="14"/>
      <c r="C12" s="15" t="s">
        <v>21</v>
      </c>
      <c r="D12" s="14" t="s">
        <v>22</v>
      </c>
      <c r="E12" s="14"/>
      <c r="F12" s="16">
        <v>1</v>
      </c>
      <c r="G12" s="16"/>
      <c r="H12" s="17">
        <v>618.1</v>
      </c>
      <c r="I12" s="17">
        <f ca="1">ROUND(INDIRECT(ADDRESS(ROW()+(0), COLUMN()+(-3), 1))*INDIRECT(ADDRESS(ROW()+(0), COLUMN()+(-1), 1)), 2)</f>
        <v>618.1</v>
      </c>
      <c r="J12" s="17"/>
    </row>
    <row r="13" spans="1:10" ht="13.50" thickBot="1" customHeight="1">
      <c r="A13" s="14" t="s">
        <v>23</v>
      </c>
      <c r="B13" s="14"/>
      <c r="C13" s="15" t="s">
        <v>24</v>
      </c>
      <c r="D13" s="14" t="s">
        <v>25</v>
      </c>
      <c r="E13" s="14"/>
      <c r="F13" s="16">
        <v>0.1</v>
      </c>
      <c r="G13" s="16"/>
      <c r="H13" s="17">
        <v>1207.68</v>
      </c>
      <c r="I13" s="17">
        <f ca="1">ROUND(INDIRECT(ADDRESS(ROW()+(0), COLUMN()+(-3), 1))*INDIRECT(ADDRESS(ROW()+(0), COLUMN()+(-1), 1)), 2)</f>
        <v>120.77</v>
      </c>
      <c r="J13" s="17"/>
    </row>
    <row r="14" spans="1:10" ht="13.50" thickBot="1" customHeight="1">
      <c r="A14" s="14" t="s">
        <v>26</v>
      </c>
      <c r="B14" s="14"/>
      <c r="C14" s="15" t="s">
        <v>27</v>
      </c>
      <c r="D14" s="14" t="s">
        <v>28</v>
      </c>
      <c r="E14" s="14"/>
      <c r="F14" s="16">
        <v>0.195</v>
      </c>
      <c r="G14" s="16"/>
      <c r="H14" s="17">
        <v>627.12</v>
      </c>
      <c r="I14" s="17">
        <f ca="1">ROUND(INDIRECT(ADDRESS(ROW()+(0), COLUMN()+(-3), 1))*INDIRECT(ADDRESS(ROW()+(0), COLUMN()+(-1), 1)), 2)</f>
        <v>122.29</v>
      </c>
      <c r="J14" s="17"/>
    </row>
    <row r="15" spans="1:10" ht="13.50" thickBot="1" customHeight="1">
      <c r="A15" s="14" t="s">
        <v>29</v>
      </c>
      <c r="B15" s="14"/>
      <c r="C15" s="18" t="s">
        <v>30</v>
      </c>
      <c r="D15" s="19" t="s">
        <v>31</v>
      </c>
      <c r="E15" s="19"/>
      <c r="F15" s="20">
        <v>0.195</v>
      </c>
      <c r="G15" s="20"/>
      <c r="H15" s="21">
        <v>402.07</v>
      </c>
      <c r="I15" s="21">
        <f ca="1">ROUND(INDIRECT(ADDRESS(ROW()+(0), COLUMN()+(-3), 1))*INDIRECT(ADDRESS(ROW()+(0), COLUMN()+(-1), 1)), 2)</f>
        <v>78.4</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3583.63</v>
      </c>
      <c r="I16" s="24">
        <f ca="1">ROUND(INDIRECT(ADDRESS(ROW()+(0), COLUMN()+(-3), 1))*INDIRECT(ADDRESS(ROW()+(0), COLUMN()+(-1), 1))/100, 2)</f>
        <v>71.67</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3655.3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192005</v>
      </c>
      <c r="F23" s="31"/>
      <c r="G23" s="31">
        <v>112009</v>
      </c>
      <c r="H23" s="31"/>
      <c r="I23" s="31"/>
      <c r="J23" s="31" t="s">
        <v>44</v>
      </c>
    </row>
    <row r="24" spans="1:10" ht="34.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