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<sst xmlns="http://schemas.openxmlformats.org/spreadsheetml/2006/main" count="37" uniqueCount="37">
  <si>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</si>
  <si>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NIH020</t>
  </si>
  <si>
    <t xml:space="preserve">m²</t>
  </si>
  <si>
    <t xml:space="preserve">Impermeabilização sob revestimento em locais húmidos, com lâminas de PVC.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</si>
  <si>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sobre formação de pendentes, lâmina impermeabilizante de PVC de 2x1,3 m e protegida com camada separadora de 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</si>
  <si>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</si>
  <si>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</si>
  <si>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</si>
  <si>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</si>
  <si>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</si>
  <si>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</si>
  <si>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mt14gsa020dg</t>
  </si>
  <si>
    <t xml:space="preserve">m²</t>
  </si>
  <si>
    <t xml:space="preserve">Geotêxtil não tecido composto por fibras de poliéster entrelaçadas, com uma resistência à tracção longitudinal de 3,45 kN/m, uma resistência à tracção transversal de 3,45 kN/m, uma abertura de cone ao ensaio de perfuração dinâmica segundo NP EN ISO 13433 inferior a 15 mm, resistência CBR ao punçoamento 0,8 kN e uma massa superficial de 300 g/m², segundo EN 13252.</t>
  </si>
  <si>
    <t xml:space="preserve">mt15req015a</t>
  </si>
  <si>
    <t xml:space="preserve">Ud</t>
  </si>
  <si>
    <t xml:space="preserve">Lâmina impermeabilizante de PVC de 2x1,3 m.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</si>
  <si>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</si>
  <si>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</si>
  <si>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</si>
  <si>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</si>
  <si>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</si>
  <si>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</si>
  <si>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</si>
  <si>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</si>
  <si>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73,05$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</si>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</sst>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3.1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2.1</v>
      </c>
      <c r="G9" s="11"/>
      <c r="H9" s="13">
        <v>247.24</v>
      </c>
      <c r="I9" s="13">
        <f ca="1">ROUND(INDIRECT(ADDRESS(ROW()+(0), COLUMN()+(-3), 1))*INDIRECT(ADDRESS(ROW()+(0), COLUMN()+(-1), 1)), 2)</f>
        <v>519.2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0.42</v>
      </c>
      <c r="G10" s="16"/>
      <c r="H10" s="17">
        <v>6447.07</v>
      </c>
      <c r="I10" s="17">
        <f ca="1">ROUND(INDIRECT(ADDRESS(ROW()+(0), COLUMN()+(-3), 1))*INDIRECT(ADDRESS(ROW()+(0), COLUMN()+(-1), 1)), 2)</f>
        <v>2707.77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0.344</v>
      </c>
      <c r="G11" s="16"/>
      <c r="H11" s="17">
        <v>627.12</v>
      </c>
      <c r="I11" s="17">
        <f ca="1">ROUND(INDIRECT(ADDRESS(ROW()+(0), COLUMN()+(-3), 1))*INDIRECT(ADDRESS(ROW()+(0), COLUMN()+(-1), 1)), 2)</f>
        <v>215.73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0.344</v>
      </c>
      <c r="G12" s="20"/>
      <c r="H12" s="21">
        <v>402.07</v>
      </c>
      <c r="I12" s="21">
        <f ca="1">ROUND(INDIRECT(ADDRESS(ROW()+(0), COLUMN()+(-3), 1))*INDIRECT(ADDRESS(ROW()+(0), COLUMN()+(-1), 1)), 2)</f>
        <v>138.31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3581.01</v>
      </c>
      <c r="I13" s="24">
        <f ca="1">ROUND(INDIRECT(ADDRESS(ROW()+(0), COLUMN()+(-3), 1))*INDIRECT(ADDRESS(ROW()+(0), COLUMN()+(-1), 1))/100, 2)</f>
        <v>71.62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3652.63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1.03202e+006</v>
      </c>
      <c r="F18" s="31"/>
      <c r="G18" s="31">
        <v>1.03202e+006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