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<sst xmlns="http://schemas.openxmlformats.org/spreadsheetml/2006/main" count="39" uniqueCount="39">
  <si>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</si>
  <si>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NLA010</t>
  </si>
  <si>
    <t xml:space="preserve">m²</t>
  </si>
  <si>
    <t xml:space="preserve">Impermeabilização líquida de tanque de piscina.</t>
  </si>
  <si>
    <r>
      <rPr>
        <sz val="8.25"/>
        <color rgb="FF000000"/>
        <rFont val="Arial"/>
        <family val="2"/>
      </rPr>
      <t xml:space="preserve">Impermeabilização líquida de tanque de piscina, com duas camadas de membrana impermeabilizante e transpirante, em gel, monocomponente, 7,13 kg/m², reforçada com malha de fibra de vidro; e banda de reforço, de 120 mm de largura, em pontos singulares, (1 m/m²), fixada com membrana impermeabilizante e transpirante, em gel, monocomponente.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</si>
  <si>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</si>
  <si>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</si>
  <si>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</si>
  <si>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</si>
  <si>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</si>
  <si>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</si>
  <si>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mt15pik010b</t>
  </si>
  <si>
    <t xml:space="preserve">kg</t>
  </si>
  <si>
    <t xml:space="preserve">Membrana impermeabilizante e transpirante, em gel, monocomponente, com muito baixo conteúdo de compostos orgânicos voláteis (COV) e com resistência aos álcalis e aos cloretos, para aplicar com palustra, segundo EN 14891.</t>
  </si>
  <si>
    <t xml:space="preserve">mt15pik100b</t>
  </si>
  <si>
    <t xml:space="preserve">m²</t>
  </si>
  <si>
    <t xml:space="preserve">Malha de fibra de vidro.</t>
  </si>
  <si>
    <t xml:space="preserve">mt15pik030b</t>
  </si>
  <si>
    <t xml:space="preserve">m</t>
  </si>
  <si>
    <t xml:space="preserve">Banda de reforço, de 120 mm de largura.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</si>
  <si>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</si>
  <si>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</si>
  <si>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</si>
  <si>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</si>
  <si>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</si>
  <si>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</si>
  <si>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</si>
  <si>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</si>
  <si>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</si>
  <si>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</si>
  <si>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</si>
  <si>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</si>
  <si>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</si>
  <si>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14891:2012</t>
  </si>
  <si>
    <t xml:space="preserve">Produtos  líquidos  de  impermeabilização  aquosa para  uso  sob  revestimentos  cerâmicos  colados com  adesivos  —  Requisitos,  métodos  de  ensaio, avaliação  da  conformidade,  classificação  e  designação</t>
  </si>
  <si>
    <t xml:space="preserve">EN  14891:2012/AC:2012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</si>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</sst>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74.80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7.13</v>
      </c>
      <c r="H9" s="11"/>
      <c r="I9" s="13">
        <v>573.6</v>
      </c>
      <c r="J9" s="13">
        <f ca="1">ROUND(INDIRECT(ADDRESS(ROW()+(0), COLUMN()+(-3), 1))*INDIRECT(ADDRESS(ROW()+(0), COLUMN()+(-1), 1)), 2)</f>
        <v>4089.77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1.4</v>
      </c>
      <c r="H10" s="16"/>
      <c r="I10" s="17">
        <v>291.62</v>
      </c>
      <c r="J10" s="17">
        <f ca="1">ROUND(INDIRECT(ADDRESS(ROW()+(0), COLUMN()+(-3), 1))*INDIRECT(ADDRESS(ROW()+(0), COLUMN()+(-1), 1)), 2)</f>
        <v>408.27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265.5</v>
      </c>
      <c r="J11" s="17">
        <f ca="1">ROUND(INDIRECT(ADDRESS(ROW()+(0), COLUMN()+(-3), 1))*INDIRECT(ADDRESS(ROW()+(0), COLUMN()+(-1), 1)), 2)</f>
        <v>265.5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0.252</v>
      </c>
      <c r="H12" s="16"/>
      <c r="I12" s="17">
        <v>654.61</v>
      </c>
      <c r="J12" s="17">
        <f ca="1">ROUND(INDIRECT(ADDRESS(ROW()+(0), COLUMN()+(-3), 1))*INDIRECT(ADDRESS(ROW()+(0), COLUMN()+(-1), 1)), 2)</f>
        <v>164.96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0.252</v>
      </c>
      <c r="H13" s="20"/>
      <c r="I13" s="21">
        <v>419.67</v>
      </c>
      <c r="J13" s="21">
        <f ca="1">ROUND(INDIRECT(ADDRESS(ROW()+(0), COLUMN()+(-3), 1))*INDIRECT(ADDRESS(ROW()+(0), COLUMN()+(-1), 1)), 2)</f>
        <v>105.76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5034.26</v>
      </c>
      <c r="J14" s="24">
        <f ca="1">ROUND(INDIRECT(ADDRESS(ROW()+(0), COLUMN()+(-3), 1))*INDIRECT(ADDRESS(ROW()+(0), COLUMN()+(-1), 1))/100, 2)</f>
        <v>100.69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5134.95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132013</v>
      </c>
      <c r="G19" s="32"/>
      <c r="H19" s="32">
        <v>132014</v>
      </c>
      <c r="I19" s="32"/>
      <c r="J19" s="32"/>
      <c r="K19" s="32">
        <v>3</v>
      </c>
    </row>
    <row r="20" spans="1:11" ht="24.00" thickBot="1" customHeight="1">
      <c r="A20" s="33" t="s">
        <v>34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5" t="s">
        <v>35</v>
      </c>
      <c r="B21" s="35"/>
      <c r="C21" s="35"/>
      <c r="D21" s="35"/>
      <c r="E21" s="35"/>
      <c r="F21" s="36">
        <v>132013</v>
      </c>
      <c r="G21" s="36"/>
      <c r="H21" s="36">
        <v>132013</v>
      </c>
      <c r="I21" s="36"/>
      <c r="J21" s="36"/>
      <c r="K21" s="36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