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<sst xmlns="http://schemas.openxmlformats.org/spreadsheetml/2006/main" count="37" uniqueCount="37">
  <si>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</si>
  <si>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NSN005</t>
  </si>
  <si>
    <t xml:space="preserve">m²</t>
  </si>
  <si>
    <t xml:space="preserve">Dessolidarização sob pavimento cerâmico ou de pedra natural, com lâminas nodulares de polietileno.</t>
  </si>
  <si>
    <r>
      <rPr>
        <sz val="8.25"/>
        <color rgb="FF000000"/>
        <rFont val="Arial"/>
        <family val="2"/>
      </rPr>
      <t xml:space="preserve">Dessolidarização sob pavimento cerâmico ou de pedra natural, com lâmina dessolidarizante de estrutura nodular de polietileno, de 1 m de largura e 3 mm de espessura, com ambas as faces revestidas de geotêxtil não tecido de polipropileno, fixada ao suporte com cimento cola melhorado, C2 E, com tempo de colocação ampliado, espalhado com palustra dentada.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</si>
  <si>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</si>
  <si>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</si>
  <si>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</si>
  <si>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</si>
  <si>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</si>
  <si>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</si>
  <si>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mt09mcr250a</t>
  </si>
  <si>
    <t xml:space="preserve">kg</t>
  </si>
  <si>
    <t xml:space="preserve">Cimento cola melhorado, C2 E, com tempo de colocação ampliado, segundo NP EN 12004, para a fixação de geomembranas, composto por cimentos especiais, inertes seleccionados e resinas sintéticas.</t>
  </si>
  <si>
    <t xml:space="preserve">mt15rev180a</t>
  </si>
  <si>
    <t xml:space="preserve">m²</t>
  </si>
  <si>
    <t xml:space="preserve">Lâmina dessolidarizante de estrutura nodular de polietileno, de 1 m de largura e 3 mm de espessura, com ambas as faces revestidas de geotêxtil não tecido de polipropileno,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</si>
  <si>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</si>
  <si>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</si>
  <si>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</si>
  <si>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</si>
  <si>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</si>
  <si>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</si>
  <si>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</si>
  <si>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</si>
  <si>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63,21$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</si>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</sst>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90.39</v>
      </c>
      <c r="J9" s="13">
        <f ca="1">ROUND(INDIRECT(ADDRESS(ROW()+(0), COLUMN()+(-3), 1))*INDIRECT(ADDRESS(ROW()+(0), COLUMN()+(-1), 1)), 2)</f>
        <v>180.78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2666.76</v>
      </c>
      <c r="J10" s="17">
        <f ca="1">ROUND(INDIRECT(ADDRESS(ROW()+(0), COLUMN()+(-3), 1))*INDIRECT(ADDRESS(ROW()+(0), COLUMN()+(-1), 1)), 2)</f>
        <v>2800.1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0.115</v>
      </c>
      <c r="H11" s="16"/>
      <c r="I11" s="17">
        <v>622.24</v>
      </c>
      <c r="J11" s="17">
        <f ca="1">ROUND(INDIRECT(ADDRESS(ROW()+(0), COLUMN()+(-3), 1))*INDIRECT(ADDRESS(ROW()+(0), COLUMN()+(-1), 1)), 2)</f>
        <v>71.56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0.115</v>
      </c>
      <c r="H12" s="20"/>
      <c r="I12" s="21">
        <v>398.94</v>
      </c>
      <c r="J12" s="21">
        <f ca="1">ROUND(INDIRECT(ADDRESS(ROW()+(0), COLUMN()+(-3), 1))*INDIRECT(ADDRESS(ROW()+(0), COLUMN()+(-1), 1)), 2)</f>
        <v>45.88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3098.32</v>
      </c>
      <c r="J13" s="24">
        <f ca="1">ROUND(INDIRECT(ADDRESS(ROW()+(0), COLUMN()+(-3), 1))*INDIRECT(ADDRESS(ROW()+(0), COLUMN()+(-1), 1))/100, 2)</f>
        <v>61.97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3160.29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