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<sst xmlns="http://schemas.openxmlformats.org/spreadsheetml/2006/main" count="43" uniqueCount="43">
  <si>
    <t xml:space="preserve"/>
  </si>
  <si>
    <t xml:space="preserve">QBF010</t>
  </si>
  <si>
    <t xml:space="preserve">m</t>
  </si>
  <si>
    <t xml:space="preserve">Junta de dilatação em cobertura plana acessível, ventilada. Impermeabilização com lâminas asfálticas.</t>
  </si>
  <si>
    <r>
      <rPr>
        <sz val="8.25"/>
        <color rgb="FF000000"/>
        <rFont val="Arial"/>
        <family val="2"/>
      </rPr>
      <t xml:space="preserve">Junta de dilatação em cobertura plana acessível, ventilada, com pavimento fixo, tipo convencional. Impermeabilização: duas bandas de aderência, de membrana de betume modificado com elastómero SBS, LBM(SBS)-30-FP, com armadura de feltro de poliéster não tecido de 160 g/m², de superfície não protegida, de 30 cm de largura cada uma, totalmente coladas ao suporte com maçarico, a cada lado da junta, prévia aplicação de primário com emulsão asfáltica aniônica com cargas; banda de reforço de 50 cm de largura, realizada a partir de membrana de betume modificado com elastómero SBS, LBM(SBS)-40-FP, com armadura de feltro de poliéster não tecido de 160 g/m², de superfície não protegida, formando um fole sem aderir na zona da junta; cordão de enchimento para junta de dilatação, de pasta com base betuminosa tipo BH-II, de 25 mm de diâmetro; e banda de acabamento de 32 cm de largura, realizada a partir de membrana de betume modificado com elastómero SBS, LBM(SBS)-40-FP, com armadura de feltro de poliéster não tecido de 160 g/m², de superfície não protegida soldada à impermeabilização contínua da cobertura, formando um fole sem aderir na zona da junta, sobre o cordão de enchimento.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</si>
  <si>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</si>
  <si>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</si>
  <si>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</si>
  <si>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</si>
  <si>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</si>
  <si>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</si>
  <si>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mt14iea020c</t>
  </si>
  <si>
    <t xml:space="preserve">kg</t>
  </si>
  <si>
    <t xml:space="preserve">Emulsão asfáltica aniônica com cargas.</t>
  </si>
  <si>
    <t xml:space="preserve">mt14lba010c</t>
  </si>
  <si>
    <t xml:space="preserve">m²</t>
  </si>
  <si>
    <t xml:space="preserve">Membrana de betume modificado com elastómero SBS, LBM(SBS)-30-FP, de 2,5 mm de espessura, massa nominal 3 kg/m², com armadura de feltro de poliéster não tecido de 160 g/m², de superfície não protegida. Segundo EN 13707.</t>
  </si>
  <si>
    <t xml:space="preserve">mt14lba010g</t>
  </si>
  <si>
    <t xml:space="preserve">m²</t>
  </si>
  <si>
    <t xml:space="preserve">Membrana de betume modificado com elastómero SBS, LBM(SBS)-40-FP, de 3,5 mm de espessura, massa nominal 4 kg/m², com armadura de feltro de poliéster não tecido de 160 g/m², de superfície não protegida. Segundo EN 13707.</t>
  </si>
  <si>
    <t xml:space="preserve">mt15sja010q</t>
  </si>
  <si>
    <t xml:space="preserve">m</t>
  </si>
  <si>
    <t xml:space="preserve">Cordão de enchimento para junta de dilatação, de pasta com base betuminosa tipo BH-II, de 25 mm de diâmetro.</t>
  </si>
  <si>
    <t xml:space="preserve">mo029</t>
  </si>
  <si>
    <t xml:space="preserve">h</t>
  </si>
  <si>
    <t xml:space="preserve">Oficial de 1ª aplicador de lâminas impermeabilizantes.</t>
  </si>
  <si>
    <t xml:space="preserve">mo067</t>
  </si>
  <si>
    <t xml:space="preserve">h</t>
  </si>
  <si>
    <t xml:space="preserve">Ajudante de aplicador de lâminas impermeabilizantes.</t>
  </si>
  <si>
    <t xml:space="preserve">%</t>
  </si>
  <si>
    <t xml:space="preserve">Custos directos complementares</t>
  </si>
  <si>
    <t xml:space="preserve">Custo de manutenção decenal: 3.492,06$ nos primeiros 10 anos.</t>
  </si>
  <si>
    <t xml:space="preserve">Total:</t>
  </si>
  <si>
    <t xml:space="preserve">Referência e título da norma</t>
  </si>
  <si>
    <r>
      <rPr>
        <sz val="8.25"/>
        <color rgb="FF000000"/>
        <rFont val="Arial"/>
        <family val="2"/>
      </rPr>
      <t xml:space="preserve">Aplicabilidade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</si>
  <si>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Obrigatoriedade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</si>
  <si>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</si>
  <si>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 13707:2004+A2:2009</t>
  </si>
  <si>
    <t xml:space="preserve">1/2+/3/4</t>
  </si>
  <si>
    <t xml:space="preserve">Membranas  de  impermeabilização  f lexíveis  — Membranas  betuminosas  ar madas  para  impermeabilização  de  coberturas  —  Definições  e características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</si>
  <si>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de entrada em aplicação da norma harmonizada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</si>
  <si>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final do período de coexistência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</si>
  <si>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avaliação e verificação da regularidade do desempenho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</si>
</sst>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center" wrapText="1"/>
    </xf>
    <xf numFmtId="0" fontId="0" fillId="0" borderId="2" xfId="0" applyFont="1" applyAlignment="1">
      <alignment horizontal="center" vertical="center" wrapText="1"/>
    </xf>
    <xf numFmtId="0" fontId="0" fillId="0" borderId="4" xfId="0" applyFont="1" applyAlignment="1">
      <alignment horizontal="left" vertical="center" wrapText="1"/>
    </xf>
    <xf numFmtId="0" fontId="0" fillId="0" borderId="4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3.74" customWidth="1"/>
    <col min="3" max="3" width="1.87" customWidth="1"/>
    <col min="4" max="4" width="1.70" customWidth="1"/>
    <col min="5" max="5" width="74.46" customWidth="1"/>
    <col min="6" max="6" width="9.35" customWidth="1"/>
    <col min="7" max="7" width="4.59" customWidth="1"/>
    <col min="8" max="8" width="1.53" customWidth="1"/>
    <col min="9" max="9" width="12.58" customWidth="1"/>
    <col min="10" max="10" width="1.70" customWidth="1"/>
    <col min="11" max="11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  <c r="I3" s="2"/>
      <c r="J3" s="2"/>
      <c r="K3" s="2"/>
    </row>
    <row r="5" spans="1:11" ht="108.0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  <c r="K5" s="5"/>
    </row>
    <row r="8" spans="1:11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/>
      <c r="G8" s="6" t="s">
        <v>8</v>
      </c>
      <c r="H8" s="6"/>
      <c r="I8" s="6" t="s">
        <v>9</v>
      </c>
      <c r="J8" s="6" t="s">
        <v>10</v>
      </c>
      <c r="K8" s="6"/>
    </row>
    <row r="9" spans="1:11" ht="13.50" thickBot="1" customHeight="1">
      <c r="A9" s="7" t="s">
        <v>11</v>
      </c>
      <c r="B9" s="7"/>
      <c r="C9" s="9" t="s">
        <v>12</v>
      </c>
      <c r="D9" s="9"/>
      <c r="E9" s="7" t="s">
        <v>13</v>
      </c>
      <c r="F9" s="7"/>
      <c r="G9" s="11">
        <v>0.18</v>
      </c>
      <c r="H9" s="11"/>
      <c r="I9" s="13">
        <v>538.86</v>
      </c>
      <c r="J9" s="13">
        <f ca="1">ROUND(INDIRECT(ADDRESS(ROW()+(0), COLUMN()+(-3), 1))*INDIRECT(ADDRESS(ROW()+(0), COLUMN()+(-1), 1)), 2)</f>
        <v>96.99</v>
      </c>
      <c r="K9" s="13"/>
    </row>
    <row r="10" spans="1:11" ht="34.5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4"/>
      <c r="G10" s="16">
        <v>0.6</v>
      </c>
      <c r="H10" s="16"/>
      <c r="I10" s="17">
        <v>904.97</v>
      </c>
      <c r="J10" s="17">
        <f ca="1">ROUND(INDIRECT(ADDRESS(ROW()+(0), COLUMN()+(-3), 1))*INDIRECT(ADDRESS(ROW()+(0), COLUMN()+(-1), 1)), 2)</f>
        <v>542.98</v>
      </c>
      <c r="K10" s="17"/>
    </row>
    <row r="11" spans="1:11" ht="34.50" thickBot="1" customHeight="1">
      <c r="A11" s="14" t="s">
        <v>17</v>
      </c>
      <c r="B11" s="14"/>
      <c r="C11" s="15" t="s">
        <v>18</v>
      </c>
      <c r="D11" s="15"/>
      <c r="E11" s="14" t="s">
        <v>19</v>
      </c>
      <c r="F11" s="14"/>
      <c r="G11" s="16">
        <v>0.855</v>
      </c>
      <c r="H11" s="16"/>
      <c r="I11" s="17">
        <v>1131.61</v>
      </c>
      <c r="J11" s="17">
        <f ca="1">ROUND(INDIRECT(ADDRESS(ROW()+(0), COLUMN()+(-3), 1))*INDIRECT(ADDRESS(ROW()+(0), COLUMN()+(-1), 1)), 2)</f>
        <v>967.53</v>
      </c>
      <c r="K11" s="17"/>
    </row>
    <row r="12" spans="1:11" ht="24.00" thickBot="1" customHeight="1">
      <c r="A12" s="14" t="s">
        <v>20</v>
      </c>
      <c r="B12" s="14"/>
      <c r="C12" s="15" t="s">
        <v>21</v>
      </c>
      <c r="D12" s="15"/>
      <c r="E12" s="14" t="s">
        <v>22</v>
      </c>
      <c r="F12" s="14"/>
      <c r="G12" s="16">
        <v>1.05</v>
      </c>
      <c r="H12" s="16"/>
      <c r="I12" s="17">
        <v>508.43</v>
      </c>
      <c r="J12" s="17">
        <f ca="1">ROUND(INDIRECT(ADDRESS(ROW()+(0), COLUMN()+(-3), 1))*INDIRECT(ADDRESS(ROW()+(0), COLUMN()+(-1), 1)), 2)</f>
        <v>533.85</v>
      </c>
      <c r="K12" s="17"/>
    </row>
    <row r="13" spans="1:11" ht="13.50" thickBot="1" customHeight="1">
      <c r="A13" s="14" t="s">
        <v>23</v>
      </c>
      <c r="B13" s="14"/>
      <c r="C13" s="15" t="s">
        <v>24</v>
      </c>
      <c r="D13" s="15"/>
      <c r="E13" s="14" t="s">
        <v>25</v>
      </c>
      <c r="F13" s="14"/>
      <c r="G13" s="16">
        <v>0.16</v>
      </c>
      <c r="H13" s="16"/>
      <c r="I13" s="17">
        <v>654.61</v>
      </c>
      <c r="J13" s="17">
        <f ca="1">ROUND(INDIRECT(ADDRESS(ROW()+(0), COLUMN()+(-3), 1))*INDIRECT(ADDRESS(ROW()+(0), COLUMN()+(-1), 1)), 2)</f>
        <v>104.74</v>
      </c>
      <c r="K13" s="17"/>
    </row>
    <row r="14" spans="1:11" ht="13.50" thickBot="1" customHeight="1">
      <c r="A14" s="14" t="s">
        <v>26</v>
      </c>
      <c r="B14" s="14"/>
      <c r="C14" s="18" t="s">
        <v>27</v>
      </c>
      <c r="D14" s="18"/>
      <c r="E14" s="19" t="s">
        <v>28</v>
      </c>
      <c r="F14" s="19"/>
      <c r="G14" s="20">
        <v>0.16</v>
      </c>
      <c r="H14" s="20"/>
      <c r="I14" s="21">
        <v>419.67</v>
      </c>
      <c r="J14" s="21">
        <f ca="1">ROUND(INDIRECT(ADDRESS(ROW()+(0), COLUMN()+(-3), 1))*INDIRECT(ADDRESS(ROW()+(0), COLUMN()+(-1), 1)), 2)</f>
        <v>67.15</v>
      </c>
      <c r="K14" s="21"/>
    </row>
    <row r="15" spans="1:11" ht="13.50" thickBot="1" customHeight="1">
      <c r="A15" s="19"/>
      <c r="B15" s="19"/>
      <c r="C15" s="22" t="s">
        <v>29</v>
      </c>
      <c r="D15" s="22"/>
      <c r="E15" s="5" t="s">
        <v>30</v>
      </c>
      <c r="F15" s="5"/>
      <c r="G15" s="23">
        <v>2</v>
      </c>
      <c r="H15" s="23"/>
      <c r="I15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1))), 2)</f>
        <v>2313.24</v>
      </c>
      <c r="J15" s="24">
        <f ca="1">ROUND(INDIRECT(ADDRESS(ROW()+(0), COLUMN()+(-3), 1))*INDIRECT(ADDRESS(ROW()+(0), COLUMN()+(-1), 1))/100, 2)</f>
        <v>46.26</v>
      </c>
      <c r="K15" s="24"/>
    </row>
    <row r="16" spans="1:11" ht="13.50" thickBot="1" customHeight="1">
      <c r="A16" s="25" t="s">
        <v>31</v>
      </c>
      <c r="B16" s="25"/>
      <c r="C16" s="26"/>
      <c r="D16" s="26"/>
      <c r="E16" s="26"/>
      <c r="F16" s="26"/>
      <c r="G16" s="27"/>
      <c r="H16" s="27"/>
      <c r="I16" s="25" t="s">
        <v>32</v>
      </c>
      <c r="J16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2359.5</v>
      </c>
      <c r="K16" s="28"/>
    </row>
    <row r="19" spans="1:11" ht="13.50" thickBot="1" customHeight="1">
      <c r="A19" s="29" t="s">
        <v>33</v>
      </c>
      <c r="B19" s="29"/>
      <c r="C19" s="29"/>
      <c r="D19" s="29"/>
      <c r="E19" s="29"/>
      <c r="F19" s="29" t="s">
        <v>34</v>
      </c>
      <c r="G19" s="29"/>
      <c r="H19" s="29" t="s">
        <v>35</v>
      </c>
      <c r="I19" s="29"/>
      <c r="J19" s="29"/>
      <c r="K19" s="29" t="s">
        <v>36</v>
      </c>
    </row>
    <row r="20" spans="1:11" ht="13.50" thickBot="1" customHeight="1">
      <c r="A20" s="30" t="s">
        <v>37</v>
      </c>
      <c r="B20" s="30"/>
      <c r="C20" s="30"/>
      <c r="D20" s="30"/>
      <c r="E20" s="30"/>
      <c r="F20" s="31">
        <v>142010</v>
      </c>
      <c r="G20" s="31"/>
      <c r="H20" s="31">
        <v>1.10201e+06</v>
      </c>
      <c r="I20" s="31"/>
      <c r="J20" s="31"/>
      <c r="K20" s="31" t="s">
        <v>38</v>
      </c>
    </row>
    <row r="21" spans="1:11" ht="24.00" thickBot="1" customHeight="1">
      <c r="A21" s="32" t="s">
        <v>39</v>
      </c>
      <c r="B21" s="32"/>
      <c r="C21" s="32"/>
      <c r="D21" s="32"/>
      <c r="E21" s="32"/>
      <c r="F21" s="33"/>
      <c r="G21" s="33"/>
      <c r="H21" s="33"/>
      <c r="I21" s="33"/>
      <c r="J21" s="33"/>
      <c r="K21" s="33"/>
    </row>
    <row r="24" spans="1:1" ht="33.75" thickBot="1" customHeight="1">
      <c r="A24" s="1" t="s">
        <v>40</v>
      </c>
      <c r="B24" s="1"/>
      <c r="C24" s="1"/>
      <c r="D24" s="1"/>
      <c r="E24" s="1"/>
      <c r="F24" s="1"/>
      <c r="G24" s="1"/>
      <c r="H24" s="1"/>
      <c r="I24" s="1"/>
      <c r="J24" s="1"/>
      <c r="K24" s="1"/>
    </row>
    <row r="25" spans="1:1" ht="33.75" thickBot="1" customHeight="1">
      <c r="A25" s="1" t="s">
        <v>41</v>
      </c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" ht="33.75" thickBot="1" customHeight="1">
      <c r="A26" s="1" t="s">
        <v>42</v>
      </c>
      <c r="B26" s="1"/>
      <c r="C26" s="1"/>
      <c r="D26" s="1"/>
      <c r="E26" s="1"/>
      <c r="F26" s="1"/>
      <c r="G26" s="1"/>
      <c r="H26" s="1"/>
      <c r="I26" s="1"/>
      <c r="J26" s="1"/>
      <c r="K26" s="1"/>
    </row>
  </sheetData>
  <mergeCells count="58">
    <mergeCell ref="A1:K1"/>
    <mergeCell ref="B3:C3"/>
    <mergeCell ref="D3:K3"/>
    <mergeCell ref="A5:K5"/>
    <mergeCell ref="A8:B8"/>
    <mergeCell ref="C8:D8"/>
    <mergeCell ref="E8:F8"/>
    <mergeCell ref="G8:H8"/>
    <mergeCell ref="J8:K8"/>
    <mergeCell ref="A9:B9"/>
    <mergeCell ref="C9:D9"/>
    <mergeCell ref="E9:F9"/>
    <mergeCell ref="G9:H9"/>
    <mergeCell ref="J9:K9"/>
    <mergeCell ref="A10:B10"/>
    <mergeCell ref="C10:D10"/>
    <mergeCell ref="E10:F10"/>
    <mergeCell ref="G10:H10"/>
    <mergeCell ref="J10:K10"/>
    <mergeCell ref="A11:B11"/>
    <mergeCell ref="C11:D11"/>
    <mergeCell ref="E11:F11"/>
    <mergeCell ref="G11:H11"/>
    <mergeCell ref="J11:K11"/>
    <mergeCell ref="A12:B12"/>
    <mergeCell ref="C12:D12"/>
    <mergeCell ref="E12:F12"/>
    <mergeCell ref="G12:H12"/>
    <mergeCell ref="J12:K12"/>
    <mergeCell ref="A13:B13"/>
    <mergeCell ref="C13:D13"/>
    <mergeCell ref="E13:F13"/>
    <mergeCell ref="G13:H13"/>
    <mergeCell ref="J13:K13"/>
    <mergeCell ref="A14:B14"/>
    <mergeCell ref="C14:D14"/>
    <mergeCell ref="E14:F14"/>
    <mergeCell ref="G14:H14"/>
    <mergeCell ref="J14:K14"/>
    <mergeCell ref="A15:B15"/>
    <mergeCell ref="C15:D15"/>
    <mergeCell ref="E15:F15"/>
    <mergeCell ref="G15:H15"/>
    <mergeCell ref="J15:K15"/>
    <mergeCell ref="A16:F16"/>
    <mergeCell ref="G16:H16"/>
    <mergeCell ref="J16:K16"/>
    <mergeCell ref="A19:E19"/>
    <mergeCell ref="F19:G19"/>
    <mergeCell ref="H19:J19"/>
    <mergeCell ref="A20:E20"/>
    <mergeCell ref="F20:G21"/>
    <mergeCell ref="H20:J21"/>
    <mergeCell ref="K20:K21"/>
    <mergeCell ref="A21:E21"/>
    <mergeCell ref="A24:K24"/>
    <mergeCell ref="A25:K25"/>
    <mergeCell ref="A26:K26"/>
  </mergeCells>
  <pageMargins left="0.147638" right="0.147638" top="0.206693" bottom="0.206693" header="0.0" footer="0.0"/>
  <pageSetup paperSize="9" orientation="portrait"/>
  <rowBreaks count="0" manualBreakCount="0">
    </rowBreaks>
</worksheet>
</file>