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<sst xmlns="http://schemas.openxmlformats.org/spreadsheetml/2006/main" count="52" uniqueCount="52">
  <si>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</si>
  <si>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QBF037</t>
  </si>
  <si>
    <t xml:space="preserve">Ud</t>
  </si>
  <si>
    <t xml:space="preserve">Encontro de cobertura plana acessível, ventilada com calha de drenagem com lâmina de poliolefinas com união termoselada. Impermeabilização com lâminas de poliolefinas.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</si>
  <si>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calha de drenagem com lâmina de poliolefinas com união termoselada, de saída horizontal, de 110 mm de altura e 3000 mm de comprimento, fixada à superfície suporte com cimento cola melhorado, C2 TE S1, segundo NP EN 12004, deformável, com deslizamento reduzido e tempo de colocação ampliado, cor cinzento, preparada para receber a impermeabilização. Inclusive peças especiais e elementos de fixação. O preço não inclui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</si>
  <si>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</si>
  <si>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</si>
  <si>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</si>
  <si>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</si>
  <si>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</si>
  <si>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</si>
  <si>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</si>
  <si>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</si>
  <si>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</si>
  <si>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mt15rev350b</t>
  </si>
  <si>
    <t xml:space="preserve">Ud</t>
  </si>
  <si>
    <t xml:space="preserve">Calha de drenagem de ABS com pendente no seu interior, de 110 mm de altura e 1500 mm de comprimento, com suporte para revestimento de aço inoxidável, lâmina impermeabilizante flexível tipo EVAC, de 200 mm de largura, com união termoselada às abas da calha de drenagem e kit de fixação.</t>
  </si>
  <si>
    <t xml:space="preserve">mt15rev350c</t>
  </si>
  <si>
    <t xml:space="preserve">Ud</t>
  </si>
  <si>
    <t xml:space="preserve">Calha de drenagem de ABS com pendente no seu interior, de 110 mm de altura e 1500 mm de comprimento, com suporte para revestimento de aço inoxidável, lâmina impermeabilizante flexível tipo EVAC, de 200 mm de largura, com união termoselada às abas da calha de drenagem e kit de fixação.</t>
  </si>
  <si>
    <t xml:space="preserve">mt15rev352a</t>
  </si>
  <si>
    <t xml:space="preserve">Ud</t>
  </si>
  <si>
    <t xml:space="preserve">Peça para remate de ABS para calha de drenagem, de 110 mm de altura, com lâmina impermeabilizante flexível tipo EVAC, de 200 mm de largura, com união termoselada à aba da peça para remate e kit de fixação.</t>
  </si>
  <si>
    <t xml:space="preserve">mt15rev353c</t>
  </si>
  <si>
    <t xml:space="preserve">Ud</t>
  </si>
  <si>
    <t xml:space="preserve">Peça terminal de ABS para calha de drenagem, de 110 mm de altura, com lâmina impermeabilizante flexível tipo EVAC, de 200 mm de largura, com união termoselada à aba da peça terminal e kit de fixação.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</si>
  <si>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</si>
  <si>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</si>
  <si>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</si>
  <si>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</si>
  <si>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</si>
  <si>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</si>
  <si>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</si>
  <si>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</si>
  <si>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</si>
  <si>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</si>
  <si>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</si>
  <si>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44.926,95$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</si>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</sst>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1.35</v>
      </c>
      <c r="H9" s="11"/>
      <c r="I9" s="13">
        <v>108.13</v>
      </c>
      <c r="J9" s="13">
        <f ca="1">ROUND(INDIRECT(ADDRESS(ROW()+(0), COLUMN()+(-3), 1))*INDIRECT(ADDRESS(ROW()+(0), COLUMN()+(-1), 1)), 2)</f>
        <v>145.98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58323.7</v>
      </c>
      <c r="J10" s="17">
        <f ca="1">ROUND(INDIRECT(ADDRESS(ROW()+(0), COLUMN()+(-3), 1))*INDIRECT(ADDRESS(ROW()+(0), COLUMN()+(-1), 1)), 2)</f>
        <v>58323.7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58323.7</v>
      </c>
      <c r="J11" s="17">
        <f ca="1">ROUND(INDIRECT(ADDRESS(ROW()+(0), COLUMN()+(-3), 1))*INDIRECT(ADDRESS(ROW()+(0), COLUMN()+(-1), 1)), 2)</f>
        <v>58323.7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8463.27</v>
      </c>
      <c r="J12" s="17">
        <f ca="1">ROUND(INDIRECT(ADDRESS(ROW()+(0), COLUMN()+(-3), 1))*INDIRECT(ADDRESS(ROW()+(0), COLUMN()+(-1), 1)), 2)</f>
        <v>8463.27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8463.27</v>
      </c>
      <c r="J13" s="17">
        <f ca="1">ROUND(INDIRECT(ADDRESS(ROW()+(0), COLUMN()+(-3), 1))*INDIRECT(ADDRESS(ROW()+(0), COLUMN()+(-1), 1)), 2)</f>
        <v>8463.27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0.321</v>
      </c>
      <c r="H14" s="16"/>
      <c r="I14" s="17">
        <v>627.12</v>
      </c>
      <c r="J14" s="17">
        <f ca="1">ROUND(INDIRECT(ADDRESS(ROW()+(0), COLUMN()+(-3), 1))*INDIRECT(ADDRESS(ROW()+(0), COLUMN()+(-1), 1)), 2)</f>
        <v>201.31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0.321</v>
      </c>
      <c r="H15" s="16"/>
      <c r="I15" s="17">
        <v>402.07</v>
      </c>
      <c r="J15" s="17">
        <f ca="1">ROUND(INDIRECT(ADDRESS(ROW()+(0), COLUMN()+(-3), 1))*INDIRECT(ADDRESS(ROW()+(0), COLUMN()+(-1), 1)), 2)</f>
        <v>129.06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0.367</v>
      </c>
      <c r="H16" s="20"/>
      <c r="I16" s="21">
        <v>644.41</v>
      </c>
      <c r="J16" s="21">
        <f ca="1">ROUND(INDIRECT(ADDRESS(ROW()+(0), COLUMN()+(-3), 1))*INDIRECT(ADDRESS(ROW()+(0), COLUMN()+(-1), 1)), 2)</f>
        <v>236.5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134287</v>
      </c>
      <c r="J17" s="24">
        <f ca="1">ROUND(INDIRECT(ADDRESS(ROW()+(0), COLUMN()+(-3), 1))*INDIRECT(ADDRESS(ROW()+(0), COLUMN()+(-1), 1))/100, 2)</f>
        <v>2685.73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136972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1.10201e+006</v>
      </c>
      <c r="G24" s="31"/>
      <c r="H24" s="31">
        <v>1.10201e+006</v>
      </c>
      <c r="I24" s="31"/>
      <c r="J24" s="31"/>
      <c r="K24" s="31" t="s">
        <v>47</v>
      </c>
    </row>
    <row r="25" spans="1:11" ht="55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