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<sst xmlns="http://schemas.openxmlformats.org/spreadsheetml/2006/main" count="43" uniqueCount="43">
  <si>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</si>
  <si>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RAM010</t>
  </si>
  <si>
    <t xml:space="preserve">m²</t>
  </si>
  <si>
    <t xml:space="preserve">Revestimento interior com plaquetas de tijolo cerâmico face à vista montadas sobre uma malha. Colocação em camada fina.</t>
  </si>
  <si>
    <r>
      <rPr>
        <sz val="8.25"/>
        <color rgb="FF000000"/>
        <rFont val="Arial"/>
        <family val="2"/>
      </rPr>
      <t xml:space="preserve">Revestimento interior com plaquetas de tijolo cerâmico face à vista maciço de elaboração mecânica, de 230x37x15 mm, cor branco montadas sobre uma malha de 600x250 mm. SUPORTE: paramento de betão, vertical, até 3 m de altura. COLOCAÇÃO: em camada fina com cimento cola, C1 TE, segundo NP EN 12004, com deslizamento reduzido e tempo de colocação ampliado.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</si>
  <si>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</si>
  <si>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</si>
  <si>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</si>
  <si>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</si>
  <si>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</si>
  <si>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</si>
  <si>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mt09mcp100d</t>
  </si>
  <si>
    <t xml:space="preserve">kg</t>
  </si>
  <si>
    <t xml:space="preserve">Cimento cola, C1 TE, segundo NP EN 12004, com deslizamento reduzido e tempo de colocação ampliado, cor branca, à base de cimento de alta resistência, inertes seleccionados, aditivos e resinas sintéticas, para a colocação em camada fina do todo o tipo de peças cerâmicas em paramentos verticais interiores e pavimentos interiores e exteriores.</t>
  </si>
  <si>
    <t xml:space="preserve">mt19pel010a</t>
  </si>
  <si>
    <t xml:space="preserve">m²</t>
  </si>
  <si>
    <t xml:space="preserve">Placas de tijolo cerâmico face à vista maciço de elaboração mecânica, de 230x37x15 mm, cor branco,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</si>
  <si>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</si>
  <si>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</si>
  <si>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</si>
  <si>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</si>
  <si>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</si>
  <si>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</si>
  <si>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</si>
  <si>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</si>
  <si>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</si>
  <si>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</si>
  <si>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</si>
  <si>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1.446,96$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</si>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</sst>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4</v>
      </c>
      <c r="H9" s="11"/>
      <c r="I9" s="13">
        <v>66.38</v>
      </c>
      <c r="J9" s="13">
        <f ca="1">ROUND(INDIRECT(ADDRESS(ROW()+(0), COLUMN()+(-3), 1))*INDIRECT(ADDRESS(ROW()+(0), COLUMN()+(-1), 1)), 2)</f>
        <v>265.52</v>
      </c>
      <c r="K9" s="13"/>
    </row>
    <row r="10" spans="1:11" ht="34.50" thickBot="1" customHeight="1">
      <c r="A10" s="14" t="s">
        <v>14</v>
      </c>
      <c r="B10" s="14"/>
      <c r="C10" s="15" t="s">
        <v>15</v>
      </c>
      <c r="D10" s="15"/>
      <c r="E10" s="14" t="s">
        <v>16</v>
      </c>
      <c r="F10" s="14"/>
      <c r="G10" s="16">
        <v>1.05</v>
      </c>
      <c r="H10" s="16"/>
      <c r="I10" s="17">
        <v>5631.58</v>
      </c>
      <c r="J10" s="17">
        <f ca="1">ROUND(INDIRECT(ADDRESS(ROW()+(0), COLUMN()+(-3), 1))*INDIRECT(ADDRESS(ROW()+(0), COLUMN()+(-1), 1)), 2)</f>
        <v>5913.16</v>
      </c>
      <c r="K10" s="17"/>
    </row>
    <row r="11" spans="1:11" ht="24.00" thickBot="1" customHeight="1">
      <c r="A11" s="14" t="s">
        <v>17</v>
      </c>
      <c r="B11" s="14"/>
      <c r="C11" s="15" t="s">
        <v>18</v>
      </c>
      <c r="D11" s="15"/>
      <c r="E11" s="14" t="s">
        <v>19</v>
      </c>
      <c r="F11" s="14"/>
      <c r="G11" s="16">
        <v>0.01</v>
      </c>
      <c r="H11" s="16"/>
      <c r="I11" s="17">
        <v>10584.9</v>
      </c>
      <c r="J11" s="17">
        <f ca="1">ROUND(INDIRECT(ADDRESS(ROW()+(0), COLUMN()+(-3), 1))*INDIRECT(ADDRESS(ROW()+(0), COLUMN()+(-1), 1)), 2)</f>
        <v>105.85</v>
      </c>
      <c r="K11" s="17"/>
    </row>
    <row r="12" spans="1:11" ht="13.50" thickBot="1" customHeight="1">
      <c r="A12" s="14" t="s">
        <v>20</v>
      </c>
      <c r="B12" s="14"/>
      <c r="C12" s="15" t="s">
        <v>21</v>
      </c>
      <c r="D12" s="15"/>
      <c r="E12" s="14" t="s">
        <v>22</v>
      </c>
      <c r="F12" s="14"/>
      <c r="G12" s="16">
        <v>0.573</v>
      </c>
      <c r="H12" s="16"/>
      <c r="I12" s="17">
        <v>622.24</v>
      </c>
      <c r="J12" s="17">
        <f ca="1">ROUND(INDIRECT(ADDRESS(ROW()+(0), COLUMN()+(-3), 1))*INDIRECT(ADDRESS(ROW()+(0), COLUMN()+(-1), 1)), 2)</f>
        <v>356.54</v>
      </c>
      <c r="K12" s="17"/>
    </row>
    <row r="13" spans="1:11" ht="13.50" thickBot="1" customHeight="1">
      <c r="A13" s="14" t="s">
        <v>23</v>
      </c>
      <c r="B13" s="14"/>
      <c r="C13" s="18" t="s">
        <v>24</v>
      </c>
      <c r="D13" s="18"/>
      <c r="E13" s="19" t="s">
        <v>25</v>
      </c>
      <c r="F13" s="19"/>
      <c r="G13" s="20">
        <v>0.286</v>
      </c>
      <c r="H13" s="20"/>
      <c r="I13" s="21">
        <v>398.94</v>
      </c>
      <c r="J13" s="21">
        <f ca="1">ROUND(INDIRECT(ADDRESS(ROW()+(0), COLUMN()+(-3), 1))*INDIRECT(ADDRESS(ROW()+(0), COLUMN()+(-1), 1)), 2)</f>
        <v>114.1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6755.17</v>
      </c>
      <c r="J14" s="24">
        <f ca="1">ROUND(INDIRECT(ADDRESS(ROW()+(0), COLUMN()+(-3), 1))*INDIRECT(ADDRESS(ROW()+(0), COLUMN()+(-1), 1))/100, 2)</f>
        <v>135.1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6890.27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