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<sst xmlns="http://schemas.openxmlformats.org/spreadsheetml/2006/main" count="42" uniqueCount="42">
  <si>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</si>
  <si>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RPE010</t>
  </si>
  <si>
    <t xml:space="preserve">m²</t>
  </si>
  <si>
    <t xml:space="preserve">Emboço de cimento sobre paramento exterior.</t>
  </si>
  <si>
    <r>
      <rPr>
        <sz val="8.25"/>
        <color rgb="FF000000"/>
        <rFont val="Arial"/>
        <family val="2"/>
      </rPr>
      <t xml:space="preserve">Emboço de cimento, aplicado directamente, aplicado sobre um paramento vertical exterior, acabamento superficial rugoso, com argamassa de cimento, tipo GP CSIII W1, prévia colocação de malha anti-álcalis nas mudanças de material e nas testas de laje.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</si>
  <si>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</si>
  <si>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</si>
  <si>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</si>
  <si>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</si>
  <si>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</si>
  <si>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</si>
  <si>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</si>
  <si>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</si>
  <si>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</si>
  <si>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mt28mif010e</t>
  </si>
  <si>
    <t xml:space="preserve">t</t>
  </si>
  <si>
    <t xml:space="preserve">Argamassa industrial de uso corrente para rebocos exteriores e interiores, de cimento, tipo GP CSIII W1, fornecida em sacos, segundo EN 998-1.</t>
  </si>
  <si>
    <t xml:space="preserve">mt09var030a</t>
  </si>
  <si>
    <t xml:space="preserve">m²</t>
  </si>
  <si>
    <t xml:space="preserve">Malha de fibra de vidro tecida, com impregnação de PVC, de 10x10 mm de vão de malha, anti-álcalis, de 115 a 125 g/m² e 500 µm de espessura, para armar rebocos tradicionais, emboços e argamassas.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</si>
  <si>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</si>
  <si>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</si>
  <si>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</si>
  <si>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</si>
  <si>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</si>
  <si>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</si>
  <si>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</si>
  <si>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</si>
  <si>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</si>
  <si>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</si>
  <si>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</si>
  <si>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117,78$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</si>
  <si>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</si>
  <si>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</si>
  <si>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</si>
  <si>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</si>
  <si>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</si>
  <si>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</si>
  <si>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Especificação  de  argamassas  para  alvenaria  — Parte  1:  Argamassas  para  rebocos  interiores 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</si>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</sst>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0.005</v>
      </c>
      <c r="H9" s="11"/>
      <c r="I9" s="13">
        <v>195.56</v>
      </c>
      <c r="J9" s="13">
        <f ca="1">ROUND(INDIRECT(ADDRESS(ROW()+(0), COLUMN()+(-3), 1))*INDIRECT(ADDRESS(ROW()+(0), COLUMN()+(-1), 1)), 2)</f>
        <v>0.98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0.028</v>
      </c>
      <c r="H10" s="16"/>
      <c r="I10" s="17">
        <v>7756.12</v>
      </c>
      <c r="J10" s="17">
        <f ca="1">ROUND(INDIRECT(ADDRESS(ROW()+(0), COLUMN()+(-3), 1))*INDIRECT(ADDRESS(ROW()+(0), COLUMN()+(-1), 1)), 2)</f>
        <v>217.17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0.21</v>
      </c>
      <c r="H11" s="16"/>
      <c r="I11" s="17">
        <v>202.09</v>
      </c>
      <c r="J11" s="17">
        <f ca="1">ROUND(INDIRECT(ADDRESS(ROW()+(0), COLUMN()+(-3), 1))*INDIRECT(ADDRESS(ROW()+(0), COLUMN()+(-1), 1)), 2)</f>
        <v>42.44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0.005</v>
      </c>
      <c r="H12" s="16"/>
      <c r="I12" s="17">
        <v>334.11</v>
      </c>
      <c r="J12" s="17">
        <f ca="1">ROUND(INDIRECT(ADDRESS(ROW()+(0), COLUMN()+(-3), 1))*INDIRECT(ADDRESS(ROW()+(0), COLUMN()+(-1), 1)), 2)</f>
        <v>1.67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0.465</v>
      </c>
      <c r="H13" s="16"/>
      <c r="I13" s="17">
        <v>627.12</v>
      </c>
      <c r="J13" s="17">
        <f ca="1">ROUND(INDIRECT(ADDRESS(ROW()+(0), COLUMN()+(-3), 1))*INDIRECT(ADDRESS(ROW()+(0), COLUMN()+(-1), 1)), 2)</f>
        <v>291.61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0.324</v>
      </c>
      <c r="H14" s="20"/>
      <c r="I14" s="21">
        <v>386.89</v>
      </c>
      <c r="J14" s="21">
        <f ca="1">ROUND(INDIRECT(ADDRESS(ROW()+(0), COLUMN()+(-3), 1))*INDIRECT(ADDRESS(ROW()+(0), COLUMN()+(-1), 1)), 2)</f>
        <v>125.35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679.22</v>
      </c>
      <c r="J15" s="24">
        <f ca="1">ROUND(INDIRECT(ADDRESS(ROW()+(0), COLUMN()+(-3), 1))*INDIRECT(ADDRESS(ROW()+(0), COLUMN()+(-1), 1))/100, 2)</f>
        <v>13.58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692.8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1.18202e+006</v>
      </c>
      <c r="G20" s="31"/>
      <c r="H20" s="31">
        <v>1.18202e+006</v>
      </c>
      <c r="I20" s="31"/>
      <c r="J20" s="31"/>
      <c r="K20" s="31">
        <v>4</v>
      </c>
    </row>
    <row r="21" spans="1:11" ht="24.00" thickBot="1" customHeight="1">
      <c r="A21" s="32" t="s">
        <v>38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