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<sst xmlns="http://schemas.openxmlformats.org/spreadsheetml/2006/main" count="50" uniqueCount="50">
  <si>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</si>
  <si>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RRY002</t>
  </si>
  <si>
    <t xml:space="preserve">m²</t>
  </si>
  <si>
    <t xml:space="preserve">Revestimento interior directo de placas de gesso laminado com isolamento incorporado.</t>
  </si>
  <si>
    <r>
      <rPr>
        <sz val="8.25"/>
        <color rgb="FF000000"/>
        <rFont val="Arial"/>
        <family val="2"/>
      </rPr>
      <t xml:space="preserve">Revestimento interior directo, de 55 mm de espessura total, com nível de qualidade do acabamento Q2, formado por placa de gesso laminado com isolamento de poliestireno expandido e lâmina de alumínio de 9,5+30 mm de espessura, assente directamente sobre o paramento vertical com massa de colagem. Inclusive massa e fita para o tratamento de juntas.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</si>
  <si>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</si>
  <si>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</si>
  <si>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</si>
  <si>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</si>
  <si>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</si>
  <si>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</si>
  <si>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mt12psg035a</t>
  </si>
  <si>
    <t xml:space="preserve">kg</t>
  </si>
  <si>
    <t xml:space="preserve">Massa de colagem, segundo EN 14496.</t>
  </si>
  <si>
    <t xml:space="preserve">mt12psg240e</t>
  </si>
  <si>
    <t xml:space="preserve">m²</t>
  </si>
  <si>
    <t xml:space="preserve">Placa transformada de 10+30 mm de espessura formada por uma placa de gesso laminado 9,5x1200x2600, BA, EN 13950 que tem colada uma lâmina de poliestireno expandido de 15 kg/m³ de densidade numa face e uma lâmina de alumínio que actua como barreira de vapor na outra.</t>
  </si>
  <si>
    <t xml:space="preserve">mt12psg030a</t>
  </si>
  <si>
    <t xml:space="preserve">kg</t>
  </si>
  <si>
    <t xml:space="preserve">Massa de juntas, segundo EN 13963.</t>
  </si>
  <si>
    <t xml:space="preserve">mt12psg040a</t>
  </si>
  <si>
    <t xml:space="preserve">m</t>
  </si>
  <si>
    <t xml:space="preserve">Fita microperfurada de papel, segundo EN 13963.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</si>
  <si>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</si>
  <si>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</si>
  <si>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</si>
  <si>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</si>
  <si>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</si>
  <si>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</si>
  <si>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</si>
  <si>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</si>
  <si>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382,30$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</si>
  <si>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</si>
  <si>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</si>
  <si>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</si>
  <si>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</si>
  <si>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</si>
  <si>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14496:2005</t>
  </si>
  <si>
    <t xml:space="preserve">3/4</t>
  </si>
  <si>
    <t xml:space="preserve">Colas  à  base  de  gesso  para  painéis  compostos  e placas  para  isolamento  térmico/acústico  —  Definições,  requisitos  e  métodos  de  ensaio.</t>
  </si>
  <si>
    <t xml:space="preserve">EN  13950:2014</t>
  </si>
  <si>
    <t xml:space="preserve">1/3/4</t>
  </si>
  <si>
    <t xml:space="preserve">Painéis  compostos  de  placas  de  gesso  para isolamento  térmico/acústico  —  Definições,  requisitos  e 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</si>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</sst>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70.28</v>
      </c>
      <c r="J9" s="13">
        <f ca="1">ROUND(INDIRECT(ADDRESS(ROW()+(0), COLUMN()+(-3), 1))*INDIRECT(ADDRESS(ROW()+(0), COLUMN()+(-1), 1)), 2)</f>
        <v>281.12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2608.72</v>
      </c>
      <c r="J10" s="17">
        <f ca="1">ROUND(INDIRECT(ADDRESS(ROW()+(0), COLUMN()+(-3), 1))*INDIRECT(ADDRESS(ROW()+(0), COLUMN()+(-1), 1)), 2)</f>
        <v>2739.16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145.81</v>
      </c>
      <c r="J11" s="17">
        <f ca="1">ROUND(INDIRECT(ADDRESS(ROW()+(0), COLUMN()+(-3), 1))*INDIRECT(ADDRESS(ROW()+(0), COLUMN()+(-1), 1)), 2)</f>
        <v>36.45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6.9</v>
      </c>
      <c r="J12" s="17">
        <f ca="1">ROUND(INDIRECT(ADDRESS(ROW()+(0), COLUMN()+(-3), 1))*INDIRECT(ADDRESS(ROW()+(0), COLUMN()+(-1), 1)), 2)</f>
        <v>11.04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0.327</v>
      </c>
      <c r="H13" s="16"/>
      <c r="I13" s="17">
        <v>639.39</v>
      </c>
      <c r="J13" s="17">
        <f ca="1">ROUND(INDIRECT(ADDRESS(ROW()+(0), COLUMN()+(-3), 1))*INDIRECT(ADDRESS(ROW()+(0), COLUMN()+(-1), 1)), 2)</f>
        <v>209.08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0.327</v>
      </c>
      <c r="H14" s="20"/>
      <c r="I14" s="21">
        <v>398.94</v>
      </c>
      <c r="J14" s="21">
        <f ca="1">ROUND(INDIRECT(ADDRESS(ROW()+(0), COLUMN()+(-3), 1))*INDIRECT(ADDRESS(ROW()+(0), COLUMN()+(-1), 1)), 2)</f>
        <v>130.45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3407.3</v>
      </c>
      <c r="J15" s="24">
        <f ca="1">ROUND(INDIRECT(ADDRESS(ROW()+(0), COLUMN()+(-3), 1))*INDIRECT(ADDRESS(ROW()+(0), COLUMN()+(-1), 1))/100, 2)</f>
        <v>68.15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3475.45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192006</v>
      </c>
      <c r="G20" s="31"/>
      <c r="H20" s="31">
        <v>192007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1.32202e+006</v>
      </c>
      <c r="G22" s="31"/>
      <c r="H22" s="31">
        <v>1.32202e+006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43</v>
      </c>
      <c r="B24" s="30"/>
      <c r="C24" s="30"/>
      <c r="D24" s="30"/>
      <c r="E24" s="30"/>
      <c r="F24" s="31">
        <v>132006</v>
      </c>
      <c r="G24" s="31"/>
      <c r="H24" s="31">
        <v>132007</v>
      </c>
      <c r="I24" s="31"/>
      <c r="J24" s="31"/>
      <c r="K24" s="31" t="s">
        <v>44</v>
      </c>
    </row>
    <row r="25" spans="1:11" ht="13.50" thickBot="1" customHeight="1">
      <c r="A25" s="34" t="s">
        <v>45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46</v>
      </c>
      <c r="B26" s="32"/>
      <c r="C26" s="32"/>
      <c r="D26" s="32"/>
      <c r="E26" s="32"/>
      <c r="F26" s="33">
        <v>112007</v>
      </c>
      <c r="G26" s="33"/>
      <c r="H26" s="33">
        <v>112007</v>
      </c>
      <c r="I26" s="33"/>
      <c r="J26" s="33"/>
      <c r="K26" s="33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