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<sst xmlns="http://schemas.openxmlformats.org/spreadsheetml/2006/main" count="49" uniqueCount="49">
  <si>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</si>
  <si>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RSQ030</t>
  </si>
  <si>
    <t xml:space="preserve">m²</t>
  </si>
  <si>
    <t xml:space="preserve">Pavimento contínuo de microargamassa natural de cal.</t>
  </si>
  <si>
    <r>
      <rPr>
        <sz val="8.25"/>
        <color rgb="FF000000"/>
        <rFont val="Arial"/>
        <family val="2"/>
      </rPr>
      <t xml:space="preserve">Pavimento contínuo de microargamassa, de 2 a 4 mm de espessura, realizado sobre superfície absorvente. CAMADA BASE: microargamassa natural de cal, composta por cal hidráulica natural, tipo NHL 5, segundo NP EN 459-1 e inertes seleccionados com granulometria de até 600 microns, cor branca, em duas camadas, (0,75 kg/m² cada camada) e malha de fibra de vidro anti-álcalis, de 2,2x2,3 mm de vão de malha, de 58 g/m² de massa superficial. CAMADA DECORATIVA: microargamassa natural de cal, composta por cal hidráulica natural, tipo NHL 5, segundo NP EN 459-1 e inertes seleccionados com granulometria de até 100 microns, cor branca, numa camada, (0,15 kg/m²). CAMADA DE VEDAÇÃO: uma demão de mistura de óleos e resinas vegetais e uma demão de massa à base de ceras naturais e própolis.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</si>
  <si>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</si>
  <si>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</si>
  <si>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</si>
  <si>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</si>
  <si>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</si>
  <si>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</si>
  <si>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</si>
  <si>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</si>
  <si>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</si>
  <si>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mt28mcn010a</t>
  </si>
  <si>
    <t xml:space="preserve">kg</t>
  </si>
  <si>
    <t xml:space="preserve">Microargamassa natural de cal, composta por cal hidráulica natural, tipo NHL 5, segundo NP EN 459-1 e inertes seleccionados com granulometria de até 600 microns, cor branca, densidade 1200 kg/m³, resistência à compressão 5 N/mm², sem compostos orgânicos voláteis (COV), fornecida em sacos, segundo EN 13813.</t>
  </si>
  <si>
    <t xml:space="preserve">mt28mcn010c</t>
  </si>
  <si>
    <t xml:space="preserve">kg</t>
  </si>
  <si>
    <t xml:space="preserve">Microargamassa natural de cal, composta por cal hidráulica natural, tipo NHL 5, segundo NP EN 459-1 e inertes seleccionados com granulometria de até 100 microns, cor branca, densidade 800 kg/m³, resistência à compressão 5 N/mm², sem compostos orgânicos voláteis (COV), fornecida em sacos, segundo EN 13813.</t>
  </si>
  <si>
    <t xml:space="preserve">mt28mcn020a</t>
  </si>
  <si>
    <t xml:space="preserve">l</t>
  </si>
  <si>
    <t xml:space="preserve">Mistura de óleos e resinas vegetais, para aplicar com trincha ou rolo.</t>
  </si>
  <si>
    <t xml:space="preserve">mt22www090a</t>
  </si>
  <si>
    <t xml:space="preserve">l</t>
  </si>
  <si>
    <t xml:space="preserve">Massa à base de ceras naturais e própolis, para aplicar com rolo.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</si>
  <si>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</si>
  <si>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</si>
  <si>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</si>
  <si>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</si>
  <si>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</si>
  <si>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</si>
  <si>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</si>
  <si>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</si>
  <si>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</si>
  <si>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</si>
  <si>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</si>
  <si>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993,44$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</si>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</sst>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1.74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380.37</v>
      </c>
      <c r="I9" s="13">
        <f ca="1">ROUND(INDIRECT(ADDRESS(ROW()+(0), COLUMN()+(-3), 1))*INDIRECT(ADDRESS(ROW()+(0), COLUMN()+(-1), 1)), 2)</f>
        <v>399.39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1.5</v>
      </c>
      <c r="G10" s="16"/>
      <c r="H10" s="17">
        <v>394.64</v>
      </c>
      <c r="I10" s="17">
        <f ca="1">ROUND(INDIRECT(ADDRESS(ROW()+(0), COLUMN()+(-3), 1))*INDIRECT(ADDRESS(ROW()+(0), COLUMN()+(-1), 1)), 2)</f>
        <v>591.96</v>
      </c>
      <c r="J10" s="17"/>
    </row>
    <row r="11" spans="1:10" ht="45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0.15</v>
      </c>
      <c r="G11" s="16"/>
      <c r="H11" s="17">
        <v>1267.91</v>
      </c>
      <c r="I11" s="17">
        <f ca="1">ROUND(INDIRECT(ADDRESS(ROW()+(0), COLUMN()+(-3), 1))*INDIRECT(ADDRESS(ROW()+(0), COLUMN()+(-1), 1)), 2)</f>
        <v>190.19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</v>
      </c>
      <c r="G12" s="16"/>
      <c r="H12" s="17">
        <v>4722.94</v>
      </c>
      <c r="I12" s="17">
        <f ca="1">ROUND(INDIRECT(ADDRESS(ROW()+(0), COLUMN()+(-3), 1))*INDIRECT(ADDRESS(ROW()+(0), COLUMN()+(-1), 1)), 2)</f>
        <v>1416.88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0.15</v>
      </c>
      <c r="G13" s="16"/>
      <c r="H13" s="17">
        <v>6276.13</v>
      </c>
      <c r="I13" s="17">
        <f ca="1">ROUND(INDIRECT(ADDRESS(ROW()+(0), COLUMN()+(-3), 1))*INDIRECT(ADDRESS(ROW()+(0), COLUMN()+(-1), 1)), 2)</f>
        <v>941.42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0.053</v>
      </c>
      <c r="G14" s="16"/>
      <c r="H14" s="17">
        <v>195.56</v>
      </c>
      <c r="I14" s="17">
        <f ca="1">ROUND(INDIRECT(ADDRESS(ROW()+(0), COLUMN()+(-3), 1))*INDIRECT(ADDRESS(ROW()+(0), COLUMN()+(-1), 1)), 2)</f>
        <v>10.36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0.842</v>
      </c>
      <c r="G15" s="16"/>
      <c r="H15" s="17">
        <v>627.12</v>
      </c>
      <c r="I15" s="17">
        <f ca="1">ROUND(INDIRECT(ADDRESS(ROW()+(0), COLUMN()+(-3), 1))*INDIRECT(ADDRESS(ROW()+(0), COLUMN()+(-1), 1)), 2)</f>
        <v>528.04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1.504</v>
      </c>
      <c r="G16" s="20"/>
      <c r="H16" s="21">
        <v>386.89</v>
      </c>
      <c r="I16" s="21">
        <f ca="1">ROUND(INDIRECT(ADDRESS(ROW()+(0), COLUMN()+(-3), 1))*INDIRECT(ADDRESS(ROW()+(0), COLUMN()+(-1), 1)), 2)</f>
        <v>581.88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4660.12</v>
      </c>
      <c r="I17" s="24">
        <f ca="1">ROUND(INDIRECT(ADDRESS(ROW()+(0), COLUMN()+(-3), 1))*INDIRECT(ADDRESS(ROW()+(0), COLUMN()+(-1), 1))/100, 2)</f>
        <v>93.2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4753.32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182003</v>
      </c>
      <c r="F22" s="31"/>
      <c r="G22" s="31">
        <v>182004</v>
      </c>
      <c r="H22" s="31"/>
      <c r="I22" s="31"/>
      <c r="J22" s="31" t="s">
        <v>44</v>
      </c>
    </row>
    <row r="23" spans="1:10" ht="13.50" thickBot="1" customHeight="1">
      <c r="A23" s="32" t="s">
        <v>45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