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<sst xmlns="http://schemas.openxmlformats.org/spreadsheetml/2006/main" count="24" uniqueCount="24">
  <si>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</si>
  <si>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RTC021</t>
  </si>
  <si>
    <t xml:space="preserve">Ud</t>
  </si>
  <si>
    <t xml:space="preserve">Alçapão para tecto falso contínuo de placas de gesso laminado. Sistema "KNAUF".</t>
  </si>
  <si>
    <r>
      <rPr>
        <sz val="8.25"/>
        <color rgb="FF000000"/>
        <rFont val="Arial"/>
        <family val="2"/>
      </rPr>
      <t xml:space="preserve">Alçapão gama Básica, Star 12,5, sistema E102.c "KNAUF", de 1000x1000 mm, formado por aro de alumínio e porta de placa de gesso laminado (1 impregnada (H1), de 12,5 mm de espessura), para tecto falso contínuo de placas de gesso laminado. Inclusive acessórios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</si>
  <si>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</si>
  <si>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</si>
  <si>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</si>
  <si>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</si>
  <si>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</si>
  <si>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</si>
  <si>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mt12ppk060afffbk</t>
  </si>
  <si>
    <t xml:space="preserve">Ud</t>
  </si>
  <si>
    <t xml:space="preserve">Alçapão gama Básica, Star 12,5, sistema E102.c "KNAUF", de 1000x1000 mm, formado por aro de alumínio e porta de placa de gesso laminado (1 impregnada (H1), de 12,5 mm de espessura).</t>
  </si>
  <si>
    <t xml:space="preserve">mo015</t>
  </si>
  <si>
    <t xml:space="preserve">h</t>
  </si>
  <si>
    <t xml:space="preserve">Oficial de 1ª montador de tectos falsos.</t>
  </si>
  <si>
    <t xml:space="preserve">mo082</t>
  </si>
  <si>
    <t xml:space="preserve">h</t>
  </si>
  <si>
    <t xml:space="preserve">Ajudante de montador de tectos falsos.</t>
  </si>
  <si>
    <t xml:space="preserve">%</t>
  </si>
  <si>
    <t xml:space="preserve">Custos directos complementares</t>
  </si>
  <si>
    <t xml:space="preserve">Custo de manutenção decenal: 5.767,01$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</si>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</sst>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1.87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1</v>
      </c>
      <c r="G9" s="13">
        <v>32969.9</v>
      </c>
      <c r="H9" s="13">
        <f ca="1">ROUND(INDIRECT(ADDRESS(ROW()+(0), COLUMN()+(-2), 1))*INDIRECT(ADDRESS(ROW()+(0), COLUMN()+(-1), 1)), 2)</f>
        <v>32969.9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0.344</v>
      </c>
      <c r="G10" s="17">
        <v>639.39</v>
      </c>
      <c r="H10" s="17">
        <f ca="1">ROUND(INDIRECT(ADDRESS(ROW()+(0), COLUMN()+(-2), 1))*INDIRECT(ADDRESS(ROW()+(0), COLUMN()+(-1), 1)), 2)</f>
        <v>219.95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0.172</v>
      </c>
      <c r="G11" s="21">
        <v>398.94</v>
      </c>
      <c r="H11" s="21">
        <f ca="1">ROUND(INDIRECT(ADDRESS(ROW()+(0), COLUMN()+(-2), 1))*INDIRECT(ADDRESS(ROW()+(0), COLUMN()+(-1), 1)), 2)</f>
        <v>68.62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33258.4</v>
      </c>
      <c r="H12" s="24">
        <f ca="1">ROUND(INDIRECT(ADDRESS(ROW()+(0), COLUMN()+(-2), 1))*INDIRECT(ADDRESS(ROW()+(0), COLUMN()+(-1), 1))/100, 2)</f>
        <v>665.17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33923.6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