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<sst xmlns="http://schemas.openxmlformats.org/spreadsheetml/2006/main" count="50" uniqueCount="50">
  <si>
    <t xml:space="preserve"/>
  </si>
  <si>
    <t xml:space="preserve">RTC020</t>
  </si>
  <si>
    <t xml:space="preserve">m</t>
  </si>
  <si>
    <t xml:space="preserve">Remate para tecto falso contínuo de placas de gesso laminado.</t>
  </si>
  <si>
    <r>
      <rPr>
        <sz val="8.25"/>
        <color rgb="FF000000"/>
        <rFont val="Arial"/>
        <family val="2"/>
      </rPr>
      <t xml:space="preserve">Remate vertical em mudança de nível de tecto falso contínuo, através de placas de gesso laminado fixadas com massa de colagem, para fechar um espaço de 20 cm de altura. Inclusive corte, fixação com massa de colagem, massa de juntas e fita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</si>
  <si>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</si>
  <si>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</si>
  <si>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</si>
  <si>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</si>
  <si>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</si>
  <si>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</si>
  <si>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mt12psg010c</t>
  </si>
  <si>
    <t xml:space="preserve">m²</t>
  </si>
  <si>
    <t xml:space="preserve">Placa de gesso laminado A / EN 520 - 1200 / comprimento / 18 / com os bordos longitudinais afinados.</t>
  </si>
  <si>
    <t xml:space="preserve">mt12psg035a</t>
  </si>
  <si>
    <t xml:space="preserve">kg</t>
  </si>
  <si>
    <t xml:space="preserve">Massa de colagem, segundo EN 14496.</t>
  </si>
  <si>
    <t xml:space="preserve">mt12psg030a</t>
  </si>
  <si>
    <t xml:space="preserve">kg</t>
  </si>
  <si>
    <t xml:space="preserve">Massa de juntas, segundo EN 13963.</t>
  </si>
  <si>
    <t xml:space="preserve">mt12psg040a</t>
  </si>
  <si>
    <t xml:space="preserve">m</t>
  </si>
  <si>
    <t xml:space="preserve">Fita microperfurada de papel, segundo EN 13963.</t>
  </si>
  <si>
    <t xml:space="preserve">mo015</t>
  </si>
  <si>
    <t xml:space="preserve">h</t>
  </si>
  <si>
    <t xml:space="preserve">Oficial de 1ª montador de tectos falsos.</t>
  </si>
  <si>
    <t xml:space="preserve">mo082</t>
  </si>
  <si>
    <t xml:space="preserve">h</t>
  </si>
  <si>
    <t xml:space="preserve">Ajudante de montador de tectos falsos.</t>
  </si>
  <si>
    <t xml:space="preserve">%</t>
  </si>
  <si>
    <t xml:space="preserve">Custos directos complementares</t>
  </si>
  <si>
    <t xml:space="preserve">Custo de manutenção decenal: 200,66$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</si>
  <si>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</si>
  <si>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</si>
  <si>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</si>
  <si>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</si>
  <si>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</si>
  <si>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520:2004+A1:2009</t>
  </si>
  <si>
    <t xml:space="preserve">3/4</t>
  </si>
  <si>
    <t xml:space="preserve">Placas  de  gesso  —  Definições,  requisitos  e métodos  de  ensaio</t>
  </si>
  <si>
    <t xml:space="preserve">EN  14496:2005</t>
  </si>
  <si>
    <t xml:space="preserve">3/4</t>
  </si>
  <si>
    <t xml:space="preserve">Colas  à  base  de  gesso  para  painéis  compostos  e placas  para  isolamento  térmico/acústico  —  Definições,  requisitos  e  métodos  de  ensaio.</t>
  </si>
  <si>
    <t xml:space="preserve">EN  13963:2005</t>
  </si>
  <si>
    <t xml:space="preserve">3/4</t>
  </si>
  <si>
    <t xml:space="preserve">Materiais  de  vedação  para  placas  de  gesso  — Definições,  requisitos  e  métodos  de  ensaio</t>
  </si>
  <si>
    <t xml:space="preserve">EN  13963:2005/AC:2006</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</si>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</sst>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2.21" customWidth="1"/>
    <col min="5" max="5" width="73.95" customWidth="1"/>
    <col min="6" max="6" width="9.18"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34.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0.231</v>
      </c>
      <c r="H9" s="11"/>
      <c r="I9" s="13">
        <v>901.79</v>
      </c>
      <c r="J9" s="13">
        <f ca="1">ROUND(INDIRECT(ADDRESS(ROW()+(0), COLUMN()+(-3), 1))*INDIRECT(ADDRESS(ROW()+(0), COLUMN()+(-1), 1)), 2)</f>
        <v>208.31</v>
      </c>
      <c r="K9" s="13"/>
    </row>
    <row r="10" spans="1:11" ht="13.50" thickBot="1" customHeight="1">
      <c r="A10" s="14" t="s">
        <v>14</v>
      </c>
      <c r="B10" s="14"/>
      <c r="C10" s="15" t="s">
        <v>15</v>
      </c>
      <c r="D10" s="15"/>
      <c r="E10" s="14" t="s">
        <v>16</v>
      </c>
      <c r="F10" s="14"/>
      <c r="G10" s="16">
        <v>0.3</v>
      </c>
      <c r="H10" s="16"/>
      <c r="I10" s="17">
        <v>78.13</v>
      </c>
      <c r="J10" s="17">
        <f ca="1">ROUND(INDIRECT(ADDRESS(ROW()+(0), COLUMN()+(-3), 1))*INDIRECT(ADDRESS(ROW()+(0), COLUMN()+(-1), 1)), 2)</f>
        <v>23.44</v>
      </c>
      <c r="K10" s="17"/>
    </row>
    <row r="11" spans="1:11" ht="13.50" thickBot="1" customHeight="1">
      <c r="A11" s="14" t="s">
        <v>17</v>
      </c>
      <c r="B11" s="14"/>
      <c r="C11" s="15" t="s">
        <v>18</v>
      </c>
      <c r="D11" s="15"/>
      <c r="E11" s="14" t="s">
        <v>19</v>
      </c>
      <c r="F11" s="14"/>
      <c r="G11" s="16">
        <v>0.4</v>
      </c>
      <c r="H11" s="16"/>
      <c r="I11" s="17">
        <v>162.05</v>
      </c>
      <c r="J11" s="17">
        <f ca="1">ROUND(INDIRECT(ADDRESS(ROW()+(0), COLUMN()+(-3), 1))*INDIRECT(ADDRESS(ROW()+(0), COLUMN()+(-1), 1)), 2)</f>
        <v>64.82</v>
      </c>
      <c r="K11" s="17"/>
    </row>
    <row r="12" spans="1:11" ht="13.50" thickBot="1" customHeight="1">
      <c r="A12" s="14" t="s">
        <v>20</v>
      </c>
      <c r="B12" s="14"/>
      <c r="C12" s="15" t="s">
        <v>21</v>
      </c>
      <c r="D12" s="15"/>
      <c r="E12" s="14" t="s">
        <v>22</v>
      </c>
      <c r="F12" s="14"/>
      <c r="G12" s="16">
        <v>2.1</v>
      </c>
      <c r="H12" s="16"/>
      <c r="I12" s="17">
        <v>6.79</v>
      </c>
      <c r="J12" s="17">
        <f ca="1">ROUND(INDIRECT(ADDRESS(ROW()+(0), COLUMN()+(-3), 1))*INDIRECT(ADDRESS(ROW()+(0), COLUMN()+(-1), 1)), 2)</f>
        <v>14.26</v>
      </c>
      <c r="K12" s="17"/>
    </row>
    <row r="13" spans="1:11" ht="13.50" thickBot="1" customHeight="1">
      <c r="A13" s="14" t="s">
        <v>23</v>
      </c>
      <c r="B13" s="14"/>
      <c r="C13" s="15" t="s">
        <v>24</v>
      </c>
      <c r="D13" s="15"/>
      <c r="E13" s="14" t="s">
        <v>25</v>
      </c>
      <c r="F13" s="14"/>
      <c r="G13" s="16">
        <v>0.573</v>
      </c>
      <c r="H13" s="16"/>
      <c r="I13" s="17">
        <v>672.75</v>
      </c>
      <c r="J13" s="17">
        <f ca="1">ROUND(INDIRECT(ADDRESS(ROW()+(0), COLUMN()+(-3), 1))*INDIRECT(ADDRESS(ROW()+(0), COLUMN()+(-1), 1)), 2)</f>
        <v>385.49</v>
      </c>
      <c r="K13" s="17"/>
    </row>
    <row r="14" spans="1:11" ht="13.50" thickBot="1" customHeight="1">
      <c r="A14" s="14" t="s">
        <v>26</v>
      </c>
      <c r="B14" s="14"/>
      <c r="C14" s="18" t="s">
        <v>27</v>
      </c>
      <c r="D14" s="18"/>
      <c r="E14" s="19" t="s">
        <v>28</v>
      </c>
      <c r="F14" s="19"/>
      <c r="G14" s="20">
        <v>0.573</v>
      </c>
      <c r="H14" s="20"/>
      <c r="I14" s="21">
        <v>419.67</v>
      </c>
      <c r="J14" s="21">
        <f ca="1">ROUND(INDIRECT(ADDRESS(ROW()+(0), COLUMN()+(-3), 1))*INDIRECT(ADDRESS(ROW()+(0), COLUMN()+(-1), 1)), 2)</f>
        <v>240.47</v>
      </c>
      <c r="K14" s="21"/>
    </row>
    <row r="15" spans="1:11" ht="13.50" thickBot="1" customHeight="1">
      <c r="A15" s="19"/>
      <c r="B15" s="19"/>
      <c r="C15" s="22" t="s">
        <v>29</v>
      </c>
      <c r="D15" s="22"/>
      <c r="E15" s="5" t="s">
        <v>30</v>
      </c>
      <c r="F15" s="5"/>
      <c r="G15" s="23">
        <v>2</v>
      </c>
      <c r="H15" s="23"/>
      <c r="I15" s="24">
        <f ca="1">ROUND(SUM(INDIRECT(ADDRESS(ROW()+(-1), COLUMN()+(1), 1)),INDIRECT(ADDRESS(ROW()+(-2), COLUMN()+(1), 1)),INDIRECT(ADDRESS(ROW()+(-3), COLUMN()+(1), 1)),INDIRECT(ADDRESS(ROW()+(-4), COLUMN()+(1), 1)),INDIRECT(ADDRESS(ROW()+(-5), COLUMN()+(1), 1)),INDIRECT(ADDRESS(ROW()+(-6), COLUMN()+(1), 1))), 2)</f>
        <v>936.79</v>
      </c>
      <c r="J15" s="24">
        <f ca="1">ROUND(INDIRECT(ADDRESS(ROW()+(0), COLUMN()+(-3), 1))*INDIRECT(ADDRESS(ROW()+(0), COLUMN()+(-1), 1))/100, 2)</f>
        <v>18.74</v>
      </c>
      <c r="K15" s="24"/>
    </row>
    <row r="16" spans="1:11" ht="13.50" thickBot="1" customHeight="1">
      <c r="A16" s="25" t="s">
        <v>31</v>
      </c>
      <c r="B16" s="25"/>
      <c r="C16" s="26"/>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955.53</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162010</v>
      </c>
      <c r="G20" s="31"/>
      <c r="H20" s="31">
        <v>1.12201e+06</v>
      </c>
      <c r="I20" s="31"/>
      <c r="J20" s="31"/>
      <c r="K20" s="31" t="s">
        <v>38</v>
      </c>
    </row>
    <row r="21" spans="1:11" ht="13.50" thickBot="1" customHeight="1">
      <c r="A21" s="32" t="s">
        <v>39</v>
      </c>
      <c r="B21" s="32"/>
      <c r="C21" s="32"/>
      <c r="D21" s="32"/>
      <c r="E21" s="32"/>
      <c r="F21" s="33"/>
      <c r="G21" s="33"/>
      <c r="H21" s="33"/>
      <c r="I21" s="33"/>
      <c r="J21" s="33"/>
      <c r="K21" s="33"/>
    </row>
    <row r="22" spans="1:11" ht="13.50" thickBot="1" customHeight="1">
      <c r="A22" s="30" t="s">
        <v>40</v>
      </c>
      <c r="B22" s="30"/>
      <c r="C22" s="30"/>
      <c r="D22" s="30"/>
      <c r="E22" s="30"/>
      <c r="F22" s="31">
        <v>192006</v>
      </c>
      <c r="G22" s="31"/>
      <c r="H22" s="31">
        <v>192007</v>
      </c>
      <c r="I22" s="31"/>
      <c r="J22" s="31"/>
      <c r="K22" s="31" t="s">
        <v>41</v>
      </c>
    </row>
    <row r="23" spans="1:11" ht="24.00" thickBot="1" customHeight="1">
      <c r="A23" s="32" t="s">
        <v>42</v>
      </c>
      <c r="B23" s="32"/>
      <c r="C23" s="32"/>
      <c r="D23" s="32"/>
      <c r="E23" s="32"/>
      <c r="F23" s="33"/>
      <c r="G23" s="33"/>
      <c r="H23" s="33"/>
      <c r="I23" s="33"/>
      <c r="J23" s="33"/>
      <c r="K23" s="33"/>
    </row>
    <row r="24" spans="1:11" ht="13.50" thickBot="1" customHeight="1">
      <c r="A24" s="30" t="s">
        <v>43</v>
      </c>
      <c r="B24" s="30"/>
      <c r="C24" s="30"/>
      <c r="D24" s="30"/>
      <c r="E24" s="30"/>
      <c r="F24" s="31">
        <v>132006</v>
      </c>
      <c r="G24" s="31"/>
      <c r="H24" s="31">
        <v>132007</v>
      </c>
      <c r="I24" s="31"/>
      <c r="J24" s="31"/>
      <c r="K24" s="31" t="s">
        <v>44</v>
      </c>
    </row>
    <row r="25" spans="1:11" ht="13.50" thickBot="1" customHeight="1">
      <c r="A25" s="34" t="s">
        <v>45</v>
      </c>
      <c r="B25" s="34"/>
      <c r="C25" s="34"/>
      <c r="D25" s="34"/>
      <c r="E25" s="34"/>
      <c r="F25" s="35"/>
      <c r="G25" s="35"/>
      <c r="H25" s="35"/>
      <c r="I25" s="35"/>
      <c r="J25" s="35"/>
      <c r="K25" s="35"/>
    </row>
    <row r="26" spans="1:11" ht="13.50" thickBot="1" customHeight="1">
      <c r="A26" s="32" t="s">
        <v>46</v>
      </c>
      <c r="B26" s="32"/>
      <c r="C26" s="32"/>
      <c r="D26" s="32"/>
      <c r="E26" s="32"/>
      <c r="F26" s="33">
        <v>112007</v>
      </c>
      <c r="G26" s="33"/>
      <c r="H26" s="33">
        <v>112007</v>
      </c>
      <c r="I26" s="33"/>
      <c r="J26" s="33"/>
      <c r="K26" s="33"/>
    </row>
    <row r="29" spans="1:1" ht="33.75" thickBot="1" customHeight="1">
      <c r="A29" s="1" t="s">
        <v>47</v>
      </c>
      <c r="B29" s="1"/>
      <c r="C29" s="1"/>
      <c r="D29" s="1"/>
      <c r="E29" s="1"/>
      <c r="F29" s="1"/>
      <c r="G29" s="1"/>
      <c r="H29" s="1"/>
      <c r="I29" s="1"/>
      <c r="J29" s="1"/>
      <c r="K29" s="1"/>
    </row>
    <row r="30" spans="1:1" ht="33.75" thickBot="1" customHeight="1">
      <c r="A30" s="1" t="s">
        <v>48</v>
      </c>
      <c r="B30" s="1"/>
      <c r="C30" s="1"/>
      <c r="D30" s="1"/>
      <c r="E30" s="1"/>
      <c r="F30" s="1"/>
      <c r="G30" s="1"/>
      <c r="H30" s="1"/>
      <c r="I30" s="1"/>
      <c r="J30" s="1"/>
      <c r="K30" s="1"/>
    </row>
    <row r="31" spans="1:1" ht="33.75" thickBot="1" customHeight="1">
      <c r="A31" s="1" t="s">
        <v>49</v>
      </c>
      <c r="B31" s="1"/>
      <c r="C31" s="1"/>
      <c r="D31" s="1"/>
      <c r="E31" s="1"/>
      <c r="F31" s="1"/>
      <c r="G31" s="1"/>
      <c r="H31" s="1"/>
      <c r="I31" s="1"/>
      <c r="J31" s="1"/>
      <c r="K31" s="1"/>
    </row>
  </sheetData>
  <mergeCells count="7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2:E22"/>
    <mergeCell ref="F22:G23"/>
    <mergeCell ref="H22:J23"/>
    <mergeCell ref="K22:K23"/>
    <mergeCell ref="A23:E23"/>
    <mergeCell ref="A24:E24"/>
    <mergeCell ref="F24:G24"/>
    <mergeCell ref="H24:J24"/>
    <mergeCell ref="K24:K26"/>
    <mergeCell ref="A25:E25"/>
    <mergeCell ref="F25:G25"/>
    <mergeCell ref="H25:J25"/>
    <mergeCell ref="A26:E26"/>
    <mergeCell ref="F26:G26"/>
    <mergeCell ref="H26:J26"/>
    <mergeCell ref="A29:K29"/>
    <mergeCell ref="A30:K30"/>
    <mergeCell ref="A31:K31"/>
  </mergeCells>
  <pageMargins left="0.147638" right="0.147638" top="0.206693" bottom="0.206693" header="0.0" footer="0.0"/>
  <pageSetup paperSize="9" orientation="portrait"/>
  <rowBreaks count="0" manualBreakCount="0">
    </rowBreaks>
</worksheet>
</file>