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<sst xmlns="http://schemas.openxmlformats.org/spreadsheetml/2006/main" count="49" uniqueCount="49">
  <si>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</si>
  <si>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RTF005</t>
  </si>
  <si>
    <t xml:space="preserve">m²</t>
  </si>
  <si>
    <t xml:space="preserve">Tecto falso amovível de painéis de lã de rocha.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</si>
  <si>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 T 24, com sola de 24 mm de largura, de aço galvanizado, cor branca, compreendendo perfis primários e secundários, suspensos da laje ou elemento de suporte com varões e suspensões; PAINÉIS: painéis acústicos autoportantes de lã de rocha, compostos por módulos de 600x600x15 mm, acabamento liso cor branca com canto recto.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</si>
  <si>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</si>
  <si>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</si>
  <si>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</si>
  <si>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</si>
  <si>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</si>
  <si>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</si>
  <si>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mt16pag010a</t>
  </si>
  <si>
    <t xml:space="preserve">m²</t>
  </si>
  <si>
    <t xml:space="preserve">Painel acústico autoportante de lã mineral, de resistência térmica 0,4 m²°C/W, Euroclasse A1 de reacção ao fogo segundo NP EN 13501-1, composto por módulos de 600x600x15 mm, acabamento liso cor branca com canto recto para perfis à vista T 24.</t>
  </si>
  <si>
    <t xml:space="preserve">mt12fpg040ij</t>
  </si>
  <si>
    <t xml:space="preserve">m</t>
  </si>
  <si>
    <t xml:space="preserve">Perfil primário T 24 24x38x3700 mm, cor branca, de aço galvanizado, segundo EN 13964.</t>
  </si>
  <si>
    <t xml:space="preserve">mt12fpg040la</t>
  </si>
  <si>
    <t xml:space="preserve">m</t>
  </si>
  <si>
    <t xml:space="preserve">Perfil secundário T 24 24x38x600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</si>
  <si>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</si>
  <si>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</si>
  <si>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</si>
  <si>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</si>
  <si>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</si>
  <si>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</si>
  <si>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</si>
  <si>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</si>
  <si>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</si>
  <si>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</si>
  <si>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</si>
  <si>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</si>
  <si>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</si>
  <si>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</si>
  <si>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</si>
  <si>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</si>
  <si>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</si>
  <si>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752,91$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</si>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</sst>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2025.48</v>
      </c>
      <c r="J9" s="13">
        <f ca="1">ROUND(INDIRECT(ADDRESS(ROW()+(0), COLUMN()+(-3), 1))*INDIRECT(ADDRESS(ROW()+(0), COLUMN()+(-1), 1)), 2)</f>
        <v>2065.99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</v>
      </c>
      <c r="H10" s="16"/>
      <c r="I10" s="17">
        <v>107.77</v>
      </c>
      <c r="J10" s="17">
        <f ca="1">ROUND(INDIRECT(ADDRESS(ROW()+(0), COLUMN()+(-3), 1))*INDIRECT(ADDRESS(ROW()+(0), COLUMN()+(-1), 1)), 2)</f>
        <v>75.44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107.77</v>
      </c>
      <c r="J11" s="17">
        <f ca="1">ROUND(INDIRECT(ADDRESS(ROW()+(0), COLUMN()+(-3), 1))*INDIRECT(ADDRESS(ROW()+(0), COLUMN()+(-1), 1)), 2)</f>
        <v>161.66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79.24</v>
      </c>
      <c r="J12" s="17">
        <f ca="1">ROUND(INDIRECT(ADDRESS(ROW()+(0), COLUMN()+(-3), 1))*INDIRECT(ADDRESS(ROW()+(0), COLUMN()+(-1), 1)), 2)</f>
        <v>31.7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52.29</v>
      </c>
      <c r="J13" s="17">
        <f ca="1">ROUND(INDIRECT(ADDRESS(ROW()+(0), COLUMN()+(-3), 1))*INDIRECT(ADDRESS(ROW()+(0), COLUMN()+(-1), 1)), 2)</f>
        <v>104.58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263.05</v>
      </c>
      <c r="J14" s="17">
        <f ca="1">ROUND(INDIRECT(ADDRESS(ROW()+(0), COLUMN()+(-3), 1))*INDIRECT(ADDRESS(ROW()+(0), COLUMN()+(-1), 1)), 2)</f>
        <v>263.05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0.229</v>
      </c>
      <c r="H15" s="16"/>
      <c r="I15" s="17">
        <v>672.75</v>
      </c>
      <c r="J15" s="17">
        <f ca="1">ROUND(INDIRECT(ADDRESS(ROW()+(0), COLUMN()+(-3), 1))*INDIRECT(ADDRESS(ROW()+(0), COLUMN()+(-1), 1)), 2)</f>
        <v>154.06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0.229</v>
      </c>
      <c r="H16" s="20"/>
      <c r="I16" s="21">
        <v>419.67</v>
      </c>
      <c r="J16" s="21">
        <f ca="1">ROUND(INDIRECT(ADDRESS(ROW()+(0), COLUMN()+(-3), 1))*INDIRECT(ADDRESS(ROW()+(0), COLUMN()+(-1), 1)), 2)</f>
        <v>96.1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2952.58</v>
      </c>
      <c r="J17" s="24">
        <f ca="1">ROUND(INDIRECT(ADDRESS(ROW()+(0), COLUMN()+(-3), 1))*INDIRECT(ADDRESS(ROW()+(0), COLUMN()+(-1), 1))/100, 2)</f>
        <v>59.05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3011.63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