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<sst xmlns="http://schemas.openxmlformats.org/spreadsheetml/2006/main" count="27" uniqueCount="27">
  <si>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</si>
  <si>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SAL031</t>
  </si>
  <si>
    <t xml:space="preserve">Ud</t>
  </si>
  <si>
    <t xml:space="preserve">Lavatório mural, de aço inoxidável.</t>
  </si>
  <si>
    <r>
      <rPr>
        <sz val="8.25"/>
        <color rgb="FF000000"/>
        <rFont val="Arial"/>
        <family val="2"/>
      </rPr>
      <t xml:space="preserve">Lavatório mural, de aço inoxidável AISI 304, com acabamento acetinado, de 600x410 mm, de uma cuba, equipado com torneiras temporizadas, misturadoras, de prateleira, para lavatório, acabamento cromado, arejador, com tempo de fluxo de 10 segundos, limitador de caudal a 6 l/min. Inclusive jogo de fixação e silicone para enchimento de juntas. O preço não inclui o elemento de drenagem.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</si>
  <si>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</si>
  <si>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</si>
  <si>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</si>
  <si>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</si>
  <si>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</si>
  <si>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</si>
  <si>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mt30lxp020jka</t>
  </si>
  <si>
    <t xml:space="preserve">Ud</t>
  </si>
  <si>
    <t xml:space="preserve">Lavatório mural, de aço inoxidável AISI 304, com acabamento acetinado, de 600x410 mm, de uma cuba.</t>
  </si>
  <si>
    <t xml:space="preserve">mt31gmp020baaa1</t>
  </si>
  <si>
    <t xml:space="preserve">Ud</t>
  </si>
  <si>
    <t xml:space="preserve">Torneiras temporizadas, misturadoras, de prateleira, para lavatório, acabamento cromado, arejador, com tempo de fluxo de 10 segundos, limitador de caudal a 6 l/min; inclusive elementos de ligação, ligações de alimentação flexíveis de 1/2" de diâmetro e 350 mm de comprimento, válvulas antirretorno e duas válvulas de seccionamento.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</si>
  <si>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</si>
  <si>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</si>
  <si>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</si>
  <si>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</si>
  <si>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</si>
  <si>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</si>
  <si>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</si>
  <si>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</si>
  <si>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64.034,98$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</si>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</sst>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55" customWidth="1"/>
    <col min="4" max="4" width="3.57" customWidth="1"/>
    <col min="5" max="5" width="78.7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1</v>
      </c>
      <c r="G9" s="13">
        <v>78340.1</v>
      </c>
      <c r="H9" s="13">
        <f ca="1">ROUND(INDIRECT(ADDRESS(ROW()+(0), COLUMN()+(-2), 1))*INDIRECT(ADDRESS(ROW()+(0), COLUMN()+(-1), 1)), 2)</f>
        <v>78340.1</v>
      </c>
    </row>
    <row r="10" spans="1:8" ht="45.00" thickBot="1" customHeight="1">
      <c r="A10" s="14" t="s">
        <v>14</v>
      </c>
      <c r="B10" s="14"/>
      <c r="C10" s="14"/>
      <c r="D10" s="15" t="s">
        <v>15</v>
      </c>
      <c r="E10" s="14" t="s">
        <v>16</v>
      </c>
      <c r="F10" s="16">
        <v>1</v>
      </c>
      <c r="G10" s="17">
        <v>35813.1</v>
      </c>
      <c r="H10" s="17">
        <f ca="1">ROUND(INDIRECT(ADDRESS(ROW()+(0), COLUMN()+(-2), 1))*INDIRECT(ADDRESS(ROW()+(0), COLUMN()+(-1), 1)), 2)</f>
        <v>35813.1</v>
      </c>
    </row>
    <row r="11" spans="1:8" ht="24.00" thickBot="1" customHeight="1">
      <c r="A11" s="14" t="s">
        <v>17</v>
      </c>
      <c r="B11" s="14"/>
      <c r="C11" s="14"/>
      <c r="D11" s="15" t="s">
        <v>18</v>
      </c>
      <c r="E11" s="14" t="s">
        <v>19</v>
      </c>
      <c r="F11" s="16">
        <v>0.012</v>
      </c>
      <c r="G11" s="17">
        <v>1212.91</v>
      </c>
      <c r="H11" s="17">
        <f ca="1">ROUND(INDIRECT(ADDRESS(ROW()+(0), COLUMN()+(-2), 1))*INDIRECT(ADDRESS(ROW()+(0), COLUMN()+(-1), 1)), 2)</f>
        <v>14.55</v>
      </c>
    </row>
    <row r="12" spans="1:8" ht="13.50" thickBot="1" customHeight="1">
      <c r="A12" s="14" t="s">
        <v>20</v>
      </c>
      <c r="B12" s="14"/>
      <c r="C12" s="14"/>
      <c r="D12" s="18" t="s">
        <v>21</v>
      </c>
      <c r="E12" s="19" t="s">
        <v>22</v>
      </c>
      <c r="F12" s="20">
        <v>1.833</v>
      </c>
      <c r="G12" s="21">
        <v>639.39</v>
      </c>
      <c r="H12" s="21">
        <f ca="1">ROUND(INDIRECT(ADDRESS(ROW()+(0), COLUMN()+(-2), 1))*INDIRECT(ADDRESS(ROW()+(0), COLUMN()+(-1), 1)), 2)</f>
        <v>1172</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115340</v>
      </c>
      <c r="H13" s="24">
        <f ca="1">ROUND(INDIRECT(ADDRESS(ROW()+(0), COLUMN()+(-2), 1))*INDIRECT(ADDRESS(ROW()+(0), COLUMN()+(-1), 1))/100, 2)</f>
        <v>2306.79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117646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