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<sst xmlns="http://schemas.openxmlformats.org/spreadsheetml/2006/main" count="24" uniqueCount="24">
  <si>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</si>
  <si>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SGL010</t>
  </si>
  <si>
    <t xml:space="preserve">Ud</t>
  </si>
  <si>
    <t xml:space="preserve">Torneira temporizada para lavatório.</t>
  </si>
  <si>
    <r>
      <rPr>
        <sz val="8.25"/>
        <color rgb="FF000000"/>
        <rFont val="Arial"/>
        <family val="2"/>
      </rPr>
      <t xml:space="preserve">Torneiras temporizadas, misturadoras, de prateleira, para lavatório, acabamento cromado, arejador, com tempo de fluxo de 10 segundos, limitador de caudal a 6 l/min. Inclusive elementos de ligação, ligações de alimentação flexíveis de 1/2" de diâmetro e 350 mm de comprimento, válvulas antirretorno e duas válvulas de seccionamento.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</si>
  <si>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</si>
  <si>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</si>
  <si>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</si>
  <si>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</si>
  <si>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</si>
  <si>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</si>
  <si>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mt31gmp020baaa1</t>
  </si>
  <si>
    <t xml:space="preserve">Ud</t>
  </si>
  <si>
    <t xml:space="preserve">Torneiras temporizadas, misturadoras, de prateleira, para lavatório, acabamento cromado, arejador, com tempo de fluxo de 10 segundos, limitador de caudal a 6 l/min; inclusive elementos de ligação, ligações de alimentação flexíveis de 1/2" de diâmetro e 350 mm de comprimento, válvulas antirretorno e duas válvulas de seccionamento.</t>
  </si>
  <si>
    <t xml:space="preserve">mt37www010</t>
  </si>
  <si>
    <t xml:space="preserve">Ud</t>
  </si>
  <si>
    <t xml:space="preserve">Material auxiliar para instalações de abastecimento de água.</t>
  </si>
  <si>
    <t xml:space="preserve">mo008</t>
  </si>
  <si>
    <t xml:space="preserve">h</t>
  </si>
  <si>
    <t xml:space="preserve">Oficial de 1ª canalizador.</t>
  </si>
  <si>
    <t xml:space="preserve">%</t>
  </si>
  <si>
    <t xml:space="preserve">Custos directos complementares</t>
  </si>
  <si>
    <t xml:space="preserve">Custo de manutenção decenal: 25.901,54$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</si>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</sst>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2.55" customWidth="1"/>
    <col min="4" max="4" width="3.57" customWidth="1"/>
    <col min="5" max="5" width="78.7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</v>
      </c>
      <c r="G9" s="13">
        <v>36182.8</v>
      </c>
      <c r="H9" s="13">
        <f ca="1">ROUND(INDIRECT(ADDRESS(ROW()+(0), COLUMN()+(-2), 1))*INDIRECT(ADDRESS(ROW()+(0), COLUMN()+(-1), 1)), 2)</f>
        <v>36182.8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1</v>
      </c>
      <c r="G10" s="17">
        <v>228.74</v>
      </c>
      <c r="H10" s="17">
        <f ca="1">ROUND(INDIRECT(ADDRESS(ROW()+(0), COLUMN()+(-2), 1))*INDIRECT(ADDRESS(ROW()+(0), COLUMN()+(-1), 1)), 2)</f>
        <v>228.74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 t="s">
        <v>19</v>
      </c>
      <c r="F11" s="20">
        <v>0.573</v>
      </c>
      <c r="G11" s="21">
        <v>672.75</v>
      </c>
      <c r="H11" s="21">
        <f ca="1">ROUND(INDIRECT(ADDRESS(ROW()+(0), COLUMN()+(-2), 1))*INDIRECT(ADDRESS(ROW()+(0), COLUMN()+(-1), 1)), 2)</f>
        <v>385.49</v>
      </c>
    </row>
    <row r="12" spans="1:8" ht="13.50" thickBot="1" customHeight="1">
      <c r="A12" s="19"/>
      <c r="B12" s="19"/>
      <c r="C12" s="19"/>
      <c r="D12" s="22" t="s">
        <v>20</v>
      </c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36797.1</v>
      </c>
      <c r="H12" s="24">
        <f ca="1">ROUND(INDIRECT(ADDRESS(ROW()+(0), COLUMN()+(-2), 1))*INDIRECT(ADDRESS(ROW()+(0), COLUMN()+(-1), 1))/100, 2)</f>
        <v>735.94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37533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