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<sst xmlns="http://schemas.openxmlformats.org/spreadsheetml/2006/main" count="27" uniqueCount="27">
  <si>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</si>
  <si>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SMG020</t>
  </si>
  <si>
    <t xml:space="preserve">Ud</t>
  </si>
  <si>
    <t xml:space="preserve">Filme anti-condensação para espelho de casa de banho.</t>
  </si>
  <si>
    <r>
      <rPr>
        <sz val="8.25"/>
        <color rgb="FF000000"/>
        <rFont val="Arial"/>
        <family val="2"/>
      </rPr>
      <t xml:space="preserve">Filme radiante eléctrico para evitar a condensação em espelho de banho, potência 30 W, dimensões 350x350 mm, com superfície autocolante e alimentação monofásica a 230 V.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</si>
  <si>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</si>
  <si>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</si>
  <si>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</si>
  <si>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</si>
  <si>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</si>
  <si>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</si>
  <si>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mt31ilo010acm</t>
  </si>
  <si>
    <t xml:space="preserve">Ud</t>
  </si>
  <si>
    <t xml:space="preserve">Filme radiante eléctrico para evitar a condensação em espelho de banho, potência 30 W, dimensões 350x350 mm, com superfície autocolante e alimentação monofásica a 230 V.</t>
  </si>
  <si>
    <t xml:space="preserve">mt35tpt010be</t>
  </si>
  <si>
    <t xml:space="preserve">m</t>
  </si>
  <si>
    <t xml:space="preserve">Tubo rígido de PVC VD-M de 20 mm de diâmetro exterior e 1,5 mm de espessura. Resistência à compressão 750 N, resistência ao impacto 2 joules, temperatura de trabalho -5°C até 60°C, classificação 3321, segundo NP EN 61386-1 e NP EN 61386-21, com o preço incrementado em 20% relativamente a acessórios e peças especiais.</t>
  </si>
  <si>
    <t xml:space="preserve">mt35cep010aa</t>
  </si>
  <si>
    <t xml:space="preserve">m</t>
  </si>
  <si>
    <t xml:space="preserve">Cabo unipolar H07V-U, sendo a sua tensão atribuída de 450/750 V, reacção ao fogo classe Eca segundo NP EN 50575, com condutor unifilar de cobre classe 1 de 1,5 mm² de secção, com isolamento de PVC. Segundo NP 2356-3.</t>
  </si>
  <si>
    <t xml:space="preserve">mo102</t>
  </si>
  <si>
    <t xml:space="preserve">h</t>
  </si>
  <si>
    <t xml:space="preserve">Ajudante de electricista.</t>
  </si>
  <si>
    <t xml:space="preserve">%</t>
  </si>
  <si>
    <t xml:space="preserve">Custos directos complementares</t>
  </si>
  <si>
    <t xml:space="preserve">Custo de manutenção decenal: 2.859,11$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</si>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</sst>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76" customWidth="1"/>
    <col min="3" max="3" width="1.36" customWidth="1"/>
    <col min="4" max="4" width="2.21" customWidth="1"/>
    <col min="5" max="5" width="82.1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7646.64</v>
      </c>
      <c r="H9" s="13">
        <f ca="1">ROUND(INDIRECT(ADDRESS(ROW()+(0), COLUMN()+(-2), 1))*INDIRECT(ADDRESS(ROW()+(0), COLUMN()+(-1), 1)), 2)</f>
        <v>7646.64</v>
      </c>
    </row>
    <row r="10" spans="1:8" ht="45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1.5</v>
      </c>
      <c r="G10" s="17">
        <v>78.42</v>
      </c>
      <c r="H10" s="17">
        <f ca="1">ROUND(INDIRECT(ADDRESS(ROW()+(0), COLUMN()+(-2), 1))*INDIRECT(ADDRESS(ROW()+(0), COLUMN()+(-1), 1)), 2)</f>
        <v>117.63</v>
      </c>
    </row>
    <row r="11" spans="1:8" ht="34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4.5</v>
      </c>
      <c r="G11" s="17">
        <v>12.89</v>
      </c>
      <c r="H11" s="17">
        <f ca="1">ROUND(INDIRECT(ADDRESS(ROW()+(0), COLUMN()+(-2), 1))*INDIRECT(ADDRESS(ROW()+(0), COLUMN()+(-1), 1)), 2)</f>
        <v>58.01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0.229</v>
      </c>
      <c r="G12" s="21">
        <v>418.91</v>
      </c>
      <c r="H12" s="21">
        <f ca="1">ROUND(INDIRECT(ADDRESS(ROW()+(0), COLUMN()+(-2), 1))*INDIRECT(ADDRESS(ROW()+(0), COLUMN()+(-1), 1)), 2)</f>
        <v>95.93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7918.21</v>
      </c>
      <c r="H13" s="24">
        <f ca="1">ROUND(INDIRECT(ADDRESS(ROW()+(0), COLUMN()+(-2), 1))*INDIRECT(ADDRESS(ROW()+(0), COLUMN()+(-1), 1))/100, 2)</f>
        <v>158.36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8076.57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