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<sst xmlns="http://schemas.openxmlformats.org/spreadsheetml/2006/main" count="30" uniqueCount="30">
  <si>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</si>
  <si>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SMJ010</t>
  </si>
  <si>
    <t xml:space="preserve">Ud</t>
  </si>
  <si>
    <t xml:space="preserve">Lava-olhos de emergência.</t>
  </si>
  <si>
    <r>
      <rPr>
        <sz val="8.25"/>
        <color rgb="FF000000"/>
        <rFont val="Arial"/>
        <family val="2"/>
      </rPr>
      <t xml:space="preserve">Lava-olhos de emergência, com coluna, com estrutura de tubo de aço galvanizado pintado com epóxi e bacia de aço inoxidável, com válvula de corte de duplo accionamento, por alavanca lateral e por pedal com correia, tampas de protecção contra o pó, ligações de latão de 1/2" de diâmetro para o abastecimento e 1 1/4" de diâmetro para a drenagem, pressão mínima de abastecimento 2 bar, pressão máxima 5 bar, caudal de água 14 litros/minuto, com válvula de corte e sifão curvo.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</si>
  <si>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</si>
  <si>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</si>
  <si>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</si>
  <si>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</si>
  <si>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</si>
  <si>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</si>
  <si>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mt30eme030b</t>
  </si>
  <si>
    <t xml:space="preserve">Ud</t>
  </si>
  <si>
    <t xml:space="preserve">Lava-olhos de emergência, com coluna, com estrutura de tubo de aço galvanizado pintado com epóxi e bacia de aço inoxidável, com válvula de corte de duplo accionamento, por alavanca lateral e por pedal com correia, tampas de protecção contra o pó, ligações de latão de 1/2" de diâmetro para o abastecimento e 1 1/4" de diâmetro para a drenagem, pressão mínima de abastecimento 2 bar, pressão máxima 5 bar, caudal de água 14 litros/minuto.</t>
  </si>
  <si>
    <t xml:space="preserve">mt36www005b</t>
  </si>
  <si>
    <t xml:space="preserve">Ud</t>
  </si>
  <si>
    <t xml:space="preserve">Acoplamento à parede incorporado com plafon, de PVC, série B, cor branca, para escoamento de águas residuais (a baixa e alta temperatura) no interior dos edifícios, ligação mista de 1 1/4"x40 mm de diâmetro, segundo NP EN 1329-1, com válvula de drenagem.</t>
  </si>
  <si>
    <t xml:space="preserve">mt37sve010b</t>
  </si>
  <si>
    <t xml:space="preserve">Ud</t>
  </si>
  <si>
    <t xml:space="preserve">Válvula de esfera de latão niquelado para enroscar de 1/2".</t>
  </si>
  <si>
    <t xml:space="preserve">mt30www010</t>
  </si>
  <si>
    <t xml:space="preserve">Ud</t>
  </si>
  <si>
    <t xml:space="preserve">Material auxiliar para instalação de aparelho sanitário.</t>
  </si>
  <si>
    <t xml:space="preserve">mo107</t>
  </si>
  <si>
    <t xml:space="preserve">h</t>
  </si>
  <si>
    <t xml:space="preserve">Ajudante de canalizador.</t>
  </si>
  <si>
    <t xml:space="preserve">%</t>
  </si>
  <si>
    <t xml:space="preserve">Custos directos complementares</t>
  </si>
  <si>
    <t xml:space="preserve">Custo de manutenção decenal: 90.289,46$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</si>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</sst>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12" customWidth="1"/>
    <col min="3" max="3" width="3.57" customWidth="1"/>
    <col min="4" max="4" width="81.09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55.5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124736</v>
      </c>
      <c r="G9" s="13">
        <f ca="1">ROUND(INDIRECT(ADDRESS(ROW()+(0), COLUMN()+(-2), 1))*INDIRECT(ADDRESS(ROW()+(0), COLUMN()+(-1), 1)), 2)</f>
        <v>124736</v>
      </c>
    </row>
    <row r="10" spans="1:7" ht="34.50" thickBot="1" customHeight="1">
      <c r="A10" s="14" t="s">
        <v>14</v>
      </c>
      <c r="B10" s="14"/>
      <c r="C10" s="15" t="s">
        <v>15</v>
      </c>
      <c r="D10" s="14" t="s">
        <v>16</v>
      </c>
      <c r="E10" s="16">
        <v>1</v>
      </c>
      <c r="F10" s="17">
        <v>1789.33</v>
      </c>
      <c r="G10" s="17">
        <f ca="1">ROUND(INDIRECT(ADDRESS(ROW()+(0), COLUMN()+(-2), 1))*INDIRECT(ADDRESS(ROW()+(0), COLUMN()+(-1), 1)), 2)</f>
        <v>1789.33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1</v>
      </c>
      <c r="F11" s="17">
        <v>808.29</v>
      </c>
      <c r="G11" s="17">
        <f ca="1">ROUND(INDIRECT(ADDRESS(ROW()+(0), COLUMN()+(-2), 1))*INDIRECT(ADDRESS(ROW()+(0), COLUMN()+(-1), 1)), 2)</f>
        <v>808.29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1</v>
      </c>
      <c r="F12" s="17">
        <v>277.77</v>
      </c>
      <c r="G12" s="17">
        <f ca="1">ROUND(INDIRECT(ADDRESS(ROW()+(0), COLUMN()+(-2), 1))*INDIRECT(ADDRESS(ROW()+(0), COLUMN()+(-1), 1)), 2)</f>
        <v>277.77</v>
      </c>
    </row>
    <row r="13" spans="1:7" ht="13.50" thickBot="1" customHeight="1">
      <c r="A13" s="14" t="s">
        <v>23</v>
      </c>
      <c r="B13" s="14"/>
      <c r="C13" s="18" t="s">
        <v>24</v>
      </c>
      <c r="D13" s="19" t="s">
        <v>25</v>
      </c>
      <c r="E13" s="20">
        <v>0.115</v>
      </c>
      <c r="F13" s="21">
        <v>418.91</v>
      </c>
      <c r="G13" s="21">
        <f ca="1">ROUND(INDIRECT(ADDRESS(ROW()+(0), COLUMN()+(-2), 1))*INDIRECT(ADDRESS(ROW()+(0), COLUMN()+(-1), 1)), 2)</f>
        <v>48.17</v>
      </c>
    </row>
    <row r="14" spans="1:7" ht="13.50" thickBot="1" customHeight="1">
      <c r="A14" s="19"/>
      <c r="B14" s="19"/>
      <c r="C14" s="22" t="s">
        <v>26</v>
      </c>
      <c r="D14" s="5" t="s">
        <v>27</v>
      </c>
      <c r="E14" s="23">
        <v>2</v>
      </c>
      <c r="F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127659</v>
      </c>
      <c r="G14" s="24">
        <f ca="1">ROUND(INDIRECT(ADDRESS(ROW()+(0), COLUMN()+(-2), 1))*INDIRECT(ADDRESS(ROW()+(0), COLUMN()+(-1), 1))/100, 2)</f>
        <v>2553.19</v>
      </c>
    </row>
    <row r="15" spans="1:7" ht="13.50" thickBot="1" customHeight="1">
      <c r="A15" s="25" t="s">
        <v>28</v>
      </c>
      <c r="B15" s="25"/>
      <c r="C15" s="26"/>
      <c r="D15" s="26"/>
      <c r="E15" s="27"/>
      <c r="F15" s="25" t="s">
        <v>29</v>
      </c>
      <c r="G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130213</v>
      </c>
    </row>
  </sheetData>
  <mergeCells count="11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D15"/>
  </mergeCells>
  <pageMargins left="0.147638" right="0.147638" top="0.206693" bottom="0.206693" header="0.0" footer="0.0"/>
  <pageSetup paperSize="9" orientation="portrait"/>
  <rowBreaks count="0" manualBreakCount="0">
    </rowBreaks>
</worksheet>
</file>