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<sst xmlns="http://schemas.openxmlformats.org/spreadsheetml/2006/main" count="39" uniqueCount="39">
  <si>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</si>
  <si>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SNP010</t>
  </si>
  <si>
    <t xml:space="preserve">Ud</t>
  </si>
  <si>
    <t xml:space="preserve">Bancada de pedra natural.</t>
  </si>
  <si>
    <r>
      <rPr>
        <sz val="8.25"/>
        <color rgb="FF000000"/>
        <rFont val="Arial"/>
        <family val="2"/>
      </rPr>
      <t xml:space="preserve">Bancada de granito de Portugal, Ariz polido, de 350 cm de comprimento, 60 cm de largura e 2 cm de espessura, bordo simples recto, com os bordos ligeiramente biselados, formação de 1 abertura com os seus bordos polidos, e remate superior perimetral de 5 cm de altura e 2 cm de espessura, com o bordo recto.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</si>
  <si>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</si>
  <si>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</si>
  <si>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</si>
  <si>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</si>
  <si>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</si>
  <si>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</si>
  <si>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mt19egi010y</t>
  </si>
  <si>
    <t xml:space="preserve">m²</t>
  </si>
  <si>
    <t xml:space="preserve">Bancada de granito de Portugal, Ariz polido, de 2 cm de espessura.</t>
  </si>
  <si>
    <t xml:space="preserve">mt19ewa030aaa</t>
  </si>
  <si>
    <t xml:space="preserve">m</t>
  </si>
  <si>
    <t xml:space="preserve">Formação de bordo simples recto com os bordos ligeiramente biselados, em bancada de pedra natural.</t>
  </si>
  <si>
    <t xml:space="preserve">mt19ewa040a</t>
  </si>
  <si>
    <t xml:space="preserve">m</t>
  </si>
  <si>
    <t xml:space="preserve">Formação de bordo recto em remate superior de pedra natural, para o encontro entre a bancada e o paramento vertical.</t>
  </si>
  <si>
    <t xml:space="preserve">mt19ewa010d</t>
  </si>
  <si>
    <t xml:space="preserve">Ud</t>
  </si>
  <si>
    <t xml:space="preserve">Formação de abertura com os bordos polidos, em bancada de granito.</t>
  </si>
  <si>
    <t xml:space="preserve">mt19ewa020</t>
  </si>
  <si>
    <t xml:space="preserve">Ud</t>
  </si>
  <si>
    <t xml:space="preserve">Material auxiliar para fixação de bancada.</t>
  </si>
  <si>
    <t xml:space="preserve">mt32war010</t>
  </si>
  <si>
    <t xml:space="preserve">kg</t>
  </si>
  <si>
    <t xml:space="preserve">Vedante elástico de poliuretano monocomponente para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</si>
  <si>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</si>
  <si>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</si>
  <si>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</si>
  <si>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</si>
  <si>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</si>
  <si>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</si>
  <si>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</si>
  <si>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</si>
  <si>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26.842,55$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</si>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</sst>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3.57" customWidth="1"/>
    <col min="5" max="5" width="80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2.275</v>
      </c>
      <c r="G9" s="13">
        <v>14092.4</v>
      </c>
      <c r="H9" s="13">
        <f ca="1">ROUND(INDIRECT(ADDRESS(ROW()+(0), COLUMN()+(-2), 1))*INDIRECT(ADDRESS(ROW()+(0), COLUMN()+(-1), 1)), 2)</f>
        <v>32060.1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4.7</v>
      </c>
      <c r="G10" s="17">
        <v>816.95</v>
      </c>
      <c r="H10" s="17">
        <f ca="1">ROUND(INDIRECT(ADDRESS(ROW()+(0), COLUMN()+(-2), 1))*INDIRECT(ADDRESS(ROW()+(0), COLUMN()+(-1), 1)), 2)</f>
        <v>3839.67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3.5</v>
      </c>
      <c r="G11" s="17">
        <v>816.95</v>
      </c>
      <c r="H11" s="17">
        <f ca="1">ROUND(INDIRECT(ADDRESS(ROW()+(0), COLUMN()+(-2), 1))*INDIRECT(ADDRESS(ROW()+(0), COLUMN()+(-1), 1)), 2)</f>
        <v>2859.33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6382.83</v>
      </c>
      <c r="H12" s="17">
        <f ca="1">ROUND(INDIRECT(ADDRESS(ROW()+(0), COLUMN()+(-2), 1))*INDIRECT(ADDRESS(ROW()+(0), COLUMN()+(-1), 1)), 2)</f>
        <v>6382.83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3.5</v>
      </c>
      <c r="G13" s="17">
        <v>1731.94</v>
      </c>
      <c r="H13" s="17">
        <f ca="1">ROUND(INDIRECT(ADDRESS(ROW()+(0), COLUMN()+(-2), 1))*INDIRECT(ADDRESS(ROW()+(0), COLUMN()+(-1), 1)), 2)</f>
        <v>6061.79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0.047</v>
      </c>
      <c r="G14" s="17">
        <v>1755.95</v>
      </c>
      <c r="H14" s="17">
        <f ca="1">ROUND(INDIRECT(ADDRESS(ROW()+(0), COLUMN()+(-2), 1))*INDIRECT(ADDRESS(ROW()+(0), COLUMN()+(-1), 1)), 2)</f>
        <v>82.53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4.411</v>
      </c>
      <c r="G15" s="17">
        <v>644.41</v>
      </c>
      <c r="H15" s="17">
        <f ca="1">ROUND(INDIRECT(ADDRESS(ROW()+(0), COLUMN()+(-2), 1))*INDIRECT(ADDRESS(ROW()+(0), COLUMN()+(-1), 1)), 2)</f>
        <v>2842.49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4.634</v>
      </c>
      <c r="G16" s="21">
        <v>402.07</v>
      </c>
      <c r="H16" s="21">
        <f ca="1">ROUND(INDIRECT(ADDRESS(ROW()+(0), COLUMN()+(-2), 1))*INDIRECT(ADDRESS(ROW()+(0), COLUMN()+(-1), 1)), 2)</f>
        <v>1863.19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55992</v>
      </c>
      <c r="H17" s="24">
        <f ca="1">ROUND(INDIRECT(ADDRESS(ROW()+(0), COLUMN()+(-2), 1))*INDIRECT(ADDRESS(ROW()+(0), COLUMN()+(-1), 1))/100, 2)</f>
        <v>1119.84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57111.8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