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<sst xmlns="http://schemas.openxmlformats.org/spreadsheetml/2006/main" count="46" uniqueCount="46">
  <si>
    <t xml:space="preserve"/>
  </si>
  <si>
    <t xml:space="preserve">SPI005</t>
  </si>
  <si>
    <t xml:space="preserve">Ud</t>
  </si>
  <si>
    <t xml:space="preserve">Sanita com tanque baixo.</t>
  </si>
  <si>
    <r>
      <rPr>
        <sz val="8.25"/>
        <color rgb="FF000000"/>
        <rFont val="Arial"/>
        <family val="2"/>
      </rPr>
      <t xml:space="preserve">Taça de sanita de tanque baixo, com saída para ligação horizontal, assento alto e fixação à vista, de porcelana sanitária, acabamento termoesmaltado, cor branca, de 360x670x460 mm, com rebordo de descarga, com cisterna de sanita, de dupla descarga, com ligação a abastecimento inferior, de porcelana sanitária, acabamento termoesmaltado, cor branca e com assento e tampa de sanita, de Duroplast, cor branca. Inclusive silicone para enchimento de juntas.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</si>
  <si>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</si>
  <si>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</si>
  <si>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</si>
  <si>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</si>
  <si>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</si>
  <si>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</si>
  <si>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mt30sfg130p</t>
  </si>
  <si>
    <t xml:space="preserve">Ud</t>
  </si>
  <si>
    <t xml:space="preserve">Taça de sanita de tanque baixo, com saída para ligação horizontal, assento alto e fixação à vista, de porcelana sanitária, acabamento termoesmaltado, cor branca, de 360x670x460 mm, com rebordo de descarga, segundo NP EN 997, com elementos de fixação.</t>
  </si>
  <si>
    <t xml:space="preserve">mt30seg131q</t>
  </si>
  <si>
    <t xml:space="preserve">Ud</t>
  </si>
  <si>
    <t xml:space="preserve">Cisterna de sanita, de dupla descarga, com ligação a abastecimento inferior, de porcelana sanitária, acabamento termoesmaltado, cor branca, de 365x163x380 mm, com jogo de mecanismos de descarga dupla de 6-4 litros, ajustável a 6-3 litros, segundo NP EN 997.</t>
  </si>
  <si>
    <t xml:space="preserve">mt30sfg111q</t>
  </si>
  <si>
    <t xml:space="preserve">Ud</t>
  </si>
  <si>
    <t xml:space="preserve">Assento e tampa de sanita, de Duroplast, cor branca.</t>
  </si>
  <si>
    <t xml:space="preserve">mt30lla020</t>
  </si>
  <si>
    <t xml:space="preserve">Ud</t>
  </si>
  <si>
    <t xml:space="preserve">Válvula de seccionamento de 1/2", para sanita, acabamento cromado.</t>
  </si>
  <si>
    <t xml:space="preserve">mt38tew010a</t>
  </si>
  <si>
    <t xml:space="preserve">Ud</t>
  </si>
  <si>
    <t xml:space="preserve">Tubo de ligação flexível de 20 cm e 1/2" de diâmetro.</t>
  </si>
  <si>
    <t xml:space="preserve">mt30www005</t>
  </si>
  <si>
    <t xml:space="preserve">Ud</t>
  </si>
  <si>
    <t xml:space="preserve">Cartucho de 300 ml de silicone ácida monocomponente, fungicida, para vedação de juntas em ambientes húmidos.</t>
  </si>
  <si>
    <t xml:space="preserve">mo008</t>
  </si>
  <si>
    <t xml:space="preserve">h</t>
  </si>
  <si>
    <t xml:space="preserve">Oficial de 1ª canalizador.</t>
  </si>
  <si>
    <t xml:space="preserve">%</t>
  </si>
  <si>
    <t xml:space="preserve">Custos directos complementares</t>
  </si>
  <si>
    <t xml:space="preserve">Custo de manutenção decenal: 34.498,40$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</si>
  <si>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</si>
  <si>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</si>
  <si>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</si>
  <si>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</si>
  <si>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</si>
  <si>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997:2012</t>
  </si>
  <si>
    <t xml:space="preserve">Sanitas  independentes  e  conjuntos  de  sanitas  e cisterna  com  sifão  incorporado</t>
  </si>
  <si>
    <t xml:space="preserve">EN  997:2012/AC:2012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</si>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</sst>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6.12" customWidth="1"/>
    <col min="3" max="3" width="3.57" customWidth="1"/>
    <col min="4" max="4" width="72.93" customWidth="1"/>
    <col min="5" max="5" width="9.18" customWidth="1"/>
    <col min="6" max="6" width="4.76" customWidth="1"/>
    <col min="7" max="7" width="1.36" customWidth="1"/>
    <col min="8" max="8" width="12.58" customWidth="1"/>
    <col min="9" max="9" width="1.70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  <c r="J3" s="2"/>
    </row>
    <row r="5" spans="1:10" ht="55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13.50" thickBot="1" customHeight="1">
      <c r="A8" s="6" t="s">
        <v>5</v>
      </c>
      <c r="B8" s="6"/>
      <c r="C8" s="6" t="s">
        <v>6</v>
      </c>
      <c r="D8" s="6" t="s">
        <v>7</v>
      </c>
      <c r="E8" s="6"/>
      <c r="F8" s="6" t="s">
        <v>8</v>
      </c>
      <c r="G8" s="6"/>
      <c r="H8" s="6" t="s">
        <v>9</v>
      </c>
      <c r="I8" s="6" t="s">
        <v>10</v>
      </c>
      <c r="J8" s="6"/>
    </row>
    <row r="9" spans="1:10" ht="34.50" thickBot="1" customHeight="1">
      <c r="A9" s="7" t="s">
        <v>11</v>
      </c>
      <c r="B9" s="7"/>
      <c r="C9" s="9" t="s">
        <v>12</v>
      </c>
      <c r="D9" s="7" t="s">
        <v>13</v>
      </c>
      <c r="E9" s="7"/>
      <c r="F9" s="11">
        <v>1</v>
      </c>
      <c r="G9" s="11"/>
      <c r="H9" s="13">
        <v>35961</v>
      </c>
      <c r="I9" s="13">
        <f ca="1">ROUND(INDIRECT(ADDRESS(ROW()+(0), COLUMN()+(-3), 1))*INDIRECT(ADDRESS(ROW()+(0), COLUMN()+(-1), 1)), 2)</f>
        <v>35961</v>
      </c>
      <c r="J9" s="13"/>
    </row>
    <row r="10" spans="1:10" ht="34.50" thickBot="1" customHeight="1">
      <c r="A10" s="14" t="s">
        <v>14</v>
      </c>
      <c r="B10" s="14"/>
      <c r="C10" s="15" t="s">
        <v>15</v>
      </c>
      <c r="D10" s="14" t="s">
        <v>16</v>
      </c>
      <c r="E10" s="14"/>
      <c r="F10" s="16">
        <v>1</v>
      </c>
      <c r="G10" s="16"/>
      <c r="H10" s="17">
        <v>14105.5</v>
      </c>
      <c r="I10" s="17">
        <f ca="1">ROUND(INDIRECT(ADDRESS(ROW()+(0), COLUMN()+(-3), 1))*INDIRECT(ADDRESS(ROW()+(0), COLUMN()+(-1), 1)), 2)</f>
        <v>14105.5</v>
      </c>
      <c r="J10" s="17"/>
    </row>
    <row r="11" spans="1:10" ht="13.50" thickBot="1" customHeight="1">
      <c r="A11" s="14" t="s">
        <v>17</v>
      </c>
      <c r="B11" s="14"/>
      <c r="C11" s="15" t="s">
        <v>18</v>
      </c>
      <c r="D11" s="14" t="s">
        <v>19</v>
      </c>
      <c r="E11" s="14"/>
      <c r="F11" s="16">
        <v>1</v>
      </c>
      <c r="G11" s="16"/>
      <c r="H11" s="17">
        <v>15626.9</v>
      </c>
      <c r="I11" s="17">
        <f ca="1">ROUND(INDIRECT(ADDRESS(ROW()+(0), COLUMN()+(-3), 1))*INDIRECT(ADDRESS(ROW()+(0), COLUMN()+(-1), 1)), 2)</f>
        <v>15626.9</v>
      </c>
      <c r="J11" s="17"/>
    </row>
    <row r="12" spans="1:10" ht="13.50" thickBot="1" customHeight="1">
      <c r="A12" s="14" t="s">
        <v>20</v>
      </c>
      <c r="B12" s="14"/>
      <c r="C12" s="15" t="s">
        <v>21</v>
      </c>
      <c r="D12" s="14" t="s">
        <v>22</v>
      </c>
      <c r="E12" s="14"/>
      <c r="F12" s="16">
        <v>1</v>
      </c>
      <c r="G12" s="16"/>
      <c r="H12" s="17">
        <v>3790.65</v>
      </c>
      <c r="I12" s="17">
        <f ca="1">ROUND(INDIRECT(ADDRESS(ROW()+(0), COLUMN()+(-3), 1))*INDIRECT(ADDRESS(ROW()+(0), COLUMN()+(-1), 1)), 2)</f>
        <v>3790.65</v>
      </c>
      <c r="J12" s="17"/>
    </row>
    <row r="13" spans="1:10" ht="13.50" thickBot="1" customHeight="1">
      <c r="A13" s="14" t="s">
        <v>23</v>
      </c>
      <c r="B13" s="14"/>
      <c r="C13" s="15" t="s">
        <v>24</v>
      </c>
      <c r="D13" s="14" t="s">
        <v>25</v>
      </c>
      <c r="E13" s="14"/>
      <c r="F13" s="16">
        <v>1</v>
      </c>
      <c r="G13" s="16"/>
      <c r="H13" s="17">
        <v>1307.12</v>
      </c>
      <c r="I13" s="17">
        <f ca="1">ROUND(INDIRECT(ADDRESS(ROW()+(0), COLUMN()+(-3), 1))*INDIRECT(ADDRESS(ROW()+(0), COLUMN()+(-1), 1)), 2)</f>
        <v>1307.12</v>
      </c>
      <c r="J13" s="17"/>
    </row>
    <row r="14" spans="1:10" ht="24.00" thickBot="1" customHeight="1">
      <c r="A14" s="14" t="s">
        <v>26</v>
      </c>
      <c r="B14" s="14"/>
      <c r="C14" s="15" t="s">
        <v>27</v>
      </c>
      <c r="D14" s="14" t="s">
        <v>28</v>
      </c>
      <c r="E14" s="14"/>
      <c r="F14" s="16">
        <v>0.012</v>
      </c>
      <c r="G14" s="16"/>
      <c r="H14" s="17">
        <v>1225.43</v>
      </c>
      <c r="I14" s="17">
        <f ca="1">ROUND(INDIRECT(ADDRESS(ROW()+(0), COLUMN()+(-3), 1))*INDIRECT(ADDRESS(ROW()+(0), COLUMN()+(-1), 1)), 2)</f>
        <v>14.71</v>
      </c>
      <c r="J14" s="17"/>
    </row>
    <row r="15" spans="1:10" ht="13.50" thickBot="1" customHeight="1">
      <c r="A15" s="14" t="s">
        <v>29</v>
      </c>
      <c r="B15" s="14"/>
      <c r="C15" s="18" t="s">
        <v>30</v>
      </c>
      <c r="D15" s="19" t="s">
        <v>31</v>
      </c>
      <c r="E15" s="19"/>
      <c r="F15" s="20">
        <v>1.718</v>
      </c>
      <c r="G15" s="20"/>
      <c r="H15" s="21">
        <v>672.75</v>
      </c>
      <c r="I15" s="21">
        <f ca="1">ROUND(INDIRECT(ADDRESS(ROW()+(0), COLUMN()+(-3), 1))*INDIRECT(ADDRESS(ROW()+(0), COLUMN()+(-1), 1)), 2)</f>
        <v>1155.78</v>
      </c>
      <c r="J15" s="21"/>
    </row>
    <row r="16" spans="1:10" ht="13.50" thickBot="1" customHeight="1">
      <c r="A16" s="19"/>
      <c r="B16" s="19"/>
      <c r="C16" s="22" t="s">
        <v>32</v>
      </c>
      <c r="D16" s="5" t="s">
        <v>33</v>
      </c>
      <c r="E16" s="5"/>
      <c r="F16" s="23">
        <v>2</v>
      </c>
      <c r="G16" s="23"/>
      <c r="H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71961.6</v>
      </c>
      <c r="I16" s="24">
        <f ca="1">ROUND(INDIRECT(ADDRESS(ROW()+(0), COLUMN()+(-3), 1))*INDIRECT(ADDRESS(ROW()+(0), COLUMN()+(-1), 1))/100, 2)</f>
        <v>1439.23</v>
      </c>
      <c r="J16" s="24"/>
    </row>
    <row r="17" spans="1:10" ht="13.50" thickBot="1" customHeight="1">
      <c r="A17" s="25" t="s">
        <v>34</v>
      </c>
      <c r="B17" s="25"/>
      <c r="C17" s="26"/>
      <c r="D17" s="26"/>
      <c r="E17" s="26"/>
      <c r="F17" s="27"/>
      <c r="G17" s="27"/>
      <c r="H17" s="25" t="s">
        <v>35</v>
      </c>
      <c r="I17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73400.9</v>
      </c>
      <c r="J17" s="28"/>
    </row>
    <row r="20" spans="1:10" ht="13.50" thickBot="1" customHeight="1">
      <c r="A20" s="29" t="s">
        <v>36</v>
      </c>
      <c r="B20" s="29"/>
      <c r="C20" s="29"/>
      <c r="D20" s="29"/>
      <c r="E20" s="29" t="s">
        <v>37</v>
      </c>
      <c r="F20" s="29"/>
      <c r="G20" s="29" t="s">
        <v>38</v>
      </c>
      <c r="H20" s="29"/>
      <c r="I20" s="29"/>
      <c r="J20" s="29" t="s">
        <v>39</v>
      </c>
    </row>
    <row r="21" spans="1:10" ht="13.50" thickBot="1" customHeight="1">
      <c r="A21" s="30" t="s">
        <v>40</v>
      </c>
      <c r="B21" s="30"/>
      <c r="C21" s="30"/>
      <c r="D21" s="30"/>
      <c r="E21" s="31">
        <v>1.12201e+06</v>
      </c>
      <c r="F21" s="31"/>
      <c r="G21" s="31">
        <v>162013</v>
      </c>
      <c r="H21" s="31"/>
      <c r="I21" s="31"/>
      <c r="J21" s="31">
        <v>4</v>
      </c>
    </row>
    <row r="22" spans="1:10" ht="13.50" thickBot="1" customHeight="1">
      <c r="A22" s="32" t="s">
        <v>41</v>
      </c>
      <c r="B22" s="32"/>
      <c r="C22" s="32"/>
      <c r="D22" s="32"/>
      <c r="E22" s="33"/>
      <c r="F22" s="33"/>
      <c r="G22" s="33"/>
      <c r="H22" s="33"/>
      <c r="I22" s="33"/>
      <c r="J22" s="33"/>
    </row>
    <row r="23" spans="1:10" ht="13.50" thickBot="1" customHeight="1">
      <c r="A23" s="34" t="s">
        <v>42</v>
      </c>
      <c r="B23" s="34"/>
      <c r="C23" s="34"/>
      <c r="D23" s="34"/>
      <c r="E23" s="35">
        <v>132013</v>
      </c>
      <c r="F23" s="35"/>
      <c r="G23" s="35">
        <v>132013</v>
      </c>
      <c r="H23" s="35"/>
      <c r="I23" s="35"/>
      <c r="J23" s="35"/>
    </row>
    <row r="26" spans="1:1" ht="33.75" thickBot="1" customHeight="1">
      <c r="A26" s="1" t="s">
        <v>43</v>
      </c>
      <c r="B26" s="1"/>
      <c r="C26" s="1"/>
      <c r="D26" s="1"/>
      <c r="E26" s="1"/>
      <c r="F26" s="1"/>
      <c r="G26" s="1"/>
      <c r="H26" s="1"/>
      <c r="I26" s="1"/>
      <c r="J26" s="1"/>
    </row>
    <row r="27" spans="1:1" ht="33.75" thickBot="1" customHeight="1">
      <c r="A27" s="1" t="s">
        <v>44</v>
      </c>
      <c r="B27" s="1"/>
      <c r="C27" s="1"/>
      <c r="D27" s="1"/>
      <c r="E27" s="1"/>
      <c r="F27" s="1"/>
      <c r="G27" s="1"/>
      <c r="H27" s="1"/>
      <c r="I27" s="1"/>
      <c r="J27" s="1"/>
    </row>
    <row r="28" spans="1:1" ht="33.75" thickBot="1" customHeight="1">
      <c r="A28" s="1" t="s">
        <v>45</v>
      </c>
      <c r="B28" s="1"/>
      <c r="C28" s="1"/>
      <c r="D28" s="1"/>
      <c r="E28" s="1"/>
      <c r="F28" s="1"/>
      <c r="G28" s="1"/>
      <c r="H28" s="1"/>
      <c r="I28" s="1"/>
      <c r="J28" s="1"/>
    </row>
  </sheetData>
  <mergeCells count="58">
    <mergeCell ref="A1:J1"/>
    <mergeCell ref="C3:J3"/>
    <mergeCell ref="A5:J5"/>
    <mergeCell ref="A8:B8"/>
    <mergeCell ref="D8:E8"/>
    <mergeCell ref="F8:G8"/>
    <mergeCell ref="I8:J8"/>
    <mergeCell ref="A9:B9"/>
    <mergeCell ref="D9:E9"/>
    <mergeCell ref="F9:G9"/>
    <mergeCell ref="I9:J9"/>
    <mergeCell ref="A10:B10"/>
    <mergeCell ref="D10:E10"/>
    <mergeCell ref="F10:G10"/>
    <mergeCell ref="I10:J10"/>
    <mergeCell ref="A11:B11"/>
    <mergeCell ref="D11:E11"/>
    <mergeCell ref="F11:G11"/>
    <mergeCell ref="I11:J11"/>
    <mergeCell ref="A12:B12"/>
    <mergeCell ref="D12:E12"/>
    <mergeCell ref="F12:G12"/>
    <mergeCell ref="I12:J12"/>
    <mergeCell ref="A13:B13"/>
    <mergeCell ref="D13:E13"/>
    <mergeCell ref="F13:G13"/>
    <mergeCell ref="I13:J13"/>
    <mergeCell ref="A14:B14"/>
    <mergeCell ref="D14:E14"/>
    <mergeCell ref="F14:G14"/>
    <mergeCell ref="I14:J14"/>
    <mergeCell ref="A15:B15"/>
    <mergeCell ref="D15:E15"/>
    <mergeCell ref="F15:G15"/>
    <mergeCell ref="I15:J15"/>
    <mergeCell ref="A16:B16"/>
    <mergeCell ref="D16:E16"/>
    <mergeCell ref="F16:G16"/>
    <mergeCell ref="I16:J16"/>
    <mergeCell ref="A17:E17"/>
    <mergeCell ref="F17:G17"/>
    <mergeCell ref="I17:J17"/>
    <mergeCell ref="A20:D20"/>
    <mergeCell ref="E20:F20"/>
    <mergeCell ref="G20:I20"/>
    <mergeCell ref="A21:D21"/>
    <mergeCell ref="E21:F21"/>
    <mergeCell ref="G21:I21"/>
    <mergeCell ref="J21:J23"/>
    <mergeCell ref="A22:D22"/>
    <mergeCell ref="E22:F22"/>
    <mergeCell ref="G22:I22"/>
    <mergeCell ref="A23:D23"/>
    <mergeCell ref="E23:F23"/>
    <mergeCell ref="G23:I23"/>
    <mergeCell ref="A26:J26"/>
    <mergeCell ref="A27:J27"/>
    <mergeCell ref="A28:J28"/>
  </mergeCells>
  <pageMargins left="0.147638" right="0.147638" top="0.206693" bottom="0.206693" header="0.0" footer="0.0"/>
  <pageSetup paperSize="9" orientation="portrait"/>
  <rowBreaks count="0" manualBreakCount="0">
    </rowBreaks>
</worksheet>
</file>