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<sst xmlns="http://schemas.openxmlformats.org/spreadsheetml/2006/main" count="27" uniqueCount="27">
  <si>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</si>
  <si>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SPI022</t>
  </si>
  <si>
    <t xml:space="preserve">Ud</t>
  </si>
  <si>
    <t xml:space="preserve">Sanita suspensa com fluxómetro.</t>
  </si>
  <si>
    <r>
      <rPr>
        <sz val="8.25"/>
        <color rgb="FF000000"/>
        <rFont val="Arial"/>
        <family val="2"/>
      </rPr>
      <t xml:space="preserve">Taça de sanita com tanque integrado, de porcelana sanitária, para montagem suspensa, cor branca, com assento de sanita extraível e anti-deslizante e tampa, com saída para ligação horizontal, equipada com fluxómetro fixado a estrutura metálica regulável, de aço pintado com poliéster, encastrado em parede de alvenaria ou em parede de placas de gesso, de 495 mm de largura e 1050 mm de altura. Inclusive silicone para enchimento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</si>
  <si>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</si>
  <si>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</si>
  <si>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</si>
  <si>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</si>
  <si>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</si>
  <si>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</si>
  <si>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mt30ipp040a</t>
  </si>
  <si>
    <t xml:space="preserve">Ud</t>
  </si>
  <si>
    <t xml:space="preserve">Taça de sanita com tanque integrado, de porcelana sanitária, para montagem suspensa, cor branca, com assento de sanita extraível e anti-deslizante e tampa, com saída para ligação horizontal, equipada com fluxómetro, com possibilidade de utilização como bidé; para fixar ao suporte através de 2 pontos de ancoragem.</t>
  </si>
  <si>
    <t xml:space="preserve">mt30asp020a</t>
  </si>
  <si>
    <t xml:space="preserve">Ud</t>
  </si>
  <si>
    <t xml:space="preserve">Estrutura metálica regulável, de aço pintado com poliéster, como suporte de sanita suspensa e fluxómetro, para encastrar em parede de alvenaria ou em parede de placas de gesso, de 495 mm de largura e 1050 a 1300 mm de altura; inclusive ancoragens, joelho de descarga de 110 mm de diâmetro e elementos de ligação.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</si>
  <si>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</si>
  <si>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</si>
  <si>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</si>
  <si>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</si>
  <si>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</si>
  <si>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</si>
  <si>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</si>
  <si>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</si>
  <si>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35.984,77$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</si>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</sst>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38037.2</v>
      </c>
      <c r="G9" s="13">
        <f ca="1">ROUND(INDIRECT(ADDRESS(ROW()+(0), COLUMN()+(-2), 1))*INDIRECT(ADDRESS(ROW()+(0), COLUMN()+(-1), 1)), 2)</f>
        <v>38037.2</v>
      </c>
    </row>
    <row r="10" spans="1:7" ht="45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36008.5</v>
      </c>
      <c r="G10" s="17">
        <f ca="1">ROUND(INDIRECT(ADDRESS(ROW()+(0), COLUMN()+(-2), 1))*INDIRECT(ADDRESS(ROW()+(0), COLUMN()+(-1), 1)), 2)</f>
        <v>36008.5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0.012</v>
      </c>
      <c r="F11" s="17">
        <v>1225.43</v>
      </c>
      <c r="G11" s="17">
        <f ca="1">ROUND(INDIRECT(ADDRESS(ROW()+(0), COLUMN()+(-2), 1))*INDIRECT(ADDRESS(ROW()+(0), COLUMN()+(-1), 1)), 2)</f>
        <v>14.71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1.489</v>
      </c>
      <c r="F12" s="21">
        <v>672.75</v>
      </c>
      <c r="G12" s="21">
        <f ca="1">ROUND(INDIRECT(ADDRESS(ROW()+(0), COLUMN()+(-2), 1))*INDIRECT(ADDRESS(ROW()+(0), COLUMN()+(-1), 1)), 2)</f>
        <v>1001.72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75062.1</v>
      </c>
      <c r="G13" s="24">
        <f ca="1">ROUND(INDIRECT(ADDRESS(ROW()+(0), COLUMN()+(-2), 1))*INDIRECT(ADDRESS(ROW()+(0), COLUMN()+(-1), 1))/100, 2)</f>
        <v>1501.24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76563.4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