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<sst xmlns="http://schemas.openxmlformats.org/spreadsheetml/2006/main" count="36" uniqueCount="36">
  <si>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</si>
  <si>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SPL020</t>
  </si>
  <si>
    <t xml:space="preserve">Ud</t>
  </si>
  <si>
    <t xml:space="preserve">Lavatório com coluna.</t>
  </si>
  <si>
    <r>
      <rPr>
        <sz val="8.25"/>
        <color rgb="FF000000"/>
        <rFont val="Arial"/>
        <family val="2"/>
      </rPr>
      <t xml:space="preserve">Lavatório mural com frontal ergonómico, de porcelana sanitária, acabamento termoesmaltado, cor branca, de 550x550x150 mm, com um orifício para as torneiraa e escoadouro, com válvula de drenagem de latão cromado e jogo de fixação de 2 peças, com coluna de lavatório, de porcelana sanitária, acabamento termoesmaltado, cor branca, e elemento de drenagem com sifão garrafa de ABS, acabamento brilhante imitação cromado. Inclusive jogo de fixação e silicone para enchimento de juntas. O preço não inclui a torneira.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</si>
  <si>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</si>
  <si>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</si>
  <si>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</si>
  <si>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</si>
  <si>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</si>
  <si>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</si>
  <si>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mt30sfg010y</t>
  </si>
  <si>
    <t xml:space="preserve">Ud</t>
  </si>
  <si>
    <t xml:space="preserve">Lavatório mural com frontal ergonómico, de porcelana sanitária, acabamento termoesmaltado, cor branca, de 550x550x150 mm, com um orifício para as torneiraa e escoadouro.</t>
  </si>
  <si>
    <t xml:space="preserve">mt30asg010e</t>
  </si>
  <si>
    <t xml:space="preserve">Ud</t>
  </si>
  <si>
    <t xml:space="preserve">Válvula de drenagem de latão cromado, de 60 mm de comprimento, com tampa integrada exterior com botão de accionamento.</t>
  </si>
  <si>
    <t xml:space="preserve">mt30asg040e</t>
  </si>
  <si>
    <t xml:space="preserve">Ud</t>
  </si>
  <si>
    <t xml:space="preserve">Jogo de fixação de 2 peças, para lavatório.</t>
  </si>
  <si>
    <t xml:space="preserve">mt30asg070ia</t>
  </si>
  <si>
    <t xml:space="preserve">Ud</t>
  </si>
  <si>
    <t xml:space="preserve">Sifão garrafa de ABS, acabamento brilhante imitação cromado, com saída de 32 mm de diâmetro exterior, para lavatório, com embelezador.</t>
  </si>
  <si>
    <t xml:space="preserve">mt30seg022e</t>
  </si>
  <si>
    <t xml:space="preserve">Ud</t>
  </si>
  <si>
    <t xml:space="preserve">Coluna de lavatório, de porcelana sanitária, acabamento termoesmaltado, cor branca, de 190x170x700 mm.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</si>
  <si>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</si>
  <si>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</si>
  <si>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</si>
  <si>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</si>
  <si>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</si>
  <si>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</si>
  <si>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</si>
  <si>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</si>
  <si>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19.555,94$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</si>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</sst>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16451.1</v>
      </c>
      <c r="H9" s="13">
        <f ca="1">ROUND(INDIRECT(ADDRESS(ROW()+(0), COLUMN()+(-2), 1))*INDIRECT(ADDRESS(ROW()+(0), COLUMN()+(-1), 1)), 2)</f>
        <v>16451.1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7242.91</v>
      </c>
      <c r="H10" s="17">
        <f ca="1">ROUND(INDIRECT(ADDRESS(ROW()+(0), COLUMN()+(-2), 1))*INDIRECT(ADDRESS(ROW()+(0), COLUMN()+(-1), 1)), 2)</f>
        <v>7242.91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1775.07</v>
      </c>
      <c r="H11" s="17">
        <f ca="1">ROUND(INDIRECT(ADDRESS(ROW()+(0), COLUMN()+(-2), 1))*INDIRECT(ADDRESS(ROW()+(0), COLUMN()+(-1), 1)), 2)</f>
        <v>1775.07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5975.01</v>
      </c>
      <c r="H12" s="17">
        <f ca="1">ROUND(INDIRECT(ADDRESS(ROW()+(0), COLUMN()+(-2), 1))*INDIRECT(ADDRESS(ROW()+(0), COLUMN()+(-1), 1)), 2)</f>
        <v>5975.01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8177.99</v>
      </c>
      <c r="H13" s="17">
        <f ca="1">ROUND(INDIRECT(ADDRESS(ROW()+(0), COLUMN()+(-2), 1))*INDIRECT(ADDRESS(ROW()+(0), COLUMN()+(-1), 1)), 2)</f>
        <v>8177.99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0.012</v>
      </c>
      <c r="G14" s="17">
        <v>1225.43</v>
      </c>
      <c r="H14" s="17">
        <f ca="1">ROUND(INDIRECT(ADDRESS(ROW()+(0), COLUMN()+(-2), 1))*INDIRECT(ADDRESS(ROW()+(0), COLUMN()+(-1), 1)), 2)</f>
        <v>14.71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1.718</v>
      </c>
      <c r="G15" s="21">
        <v>672.75</v>
      </c>
      <c r="H15" s="21">
        <f ca="1">ROUND(INDIRECT(ADDRESS(ROW()+(0), COLUMN()+(-2), 1))*INDIRECT(ADDRESS(ROW()+(0), COLUMN()+(-1), 1)), 2)</f>
        <v>1155.78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40792.5</v>
      </c>
      <c r="H16" s="24">
        <f ca="1">ROUND(INDIRECT(ADDRESS(ROW()+(0), COLUMN()+(-2), 1))*INDIRECT(ADDRESS(ROW()+(0), COLUMN()+(-1), 1))/100, 2)</f>
        <v>815.85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41608.4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