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<sst xmlns="http://schemas.openxmlformats.org/spreadsheetml/2006/main" count="36" uniqueCount="36">
  <si>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</si>
  <si>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</si>
  <si>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</si>
  <si>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</si>
  <si>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em terreno não agressivo, de tubo de PVC liso, série SN-4, rigidez anelar nominal 4 kN/m², de 160 mm de diâmetro exterior. O preço inclui os equipamentos e a maquinaria necessários para o deslocamento e a colocação em obra dos elementos, mas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</si>
  <si>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</si>
  <si>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</si>
  <si>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</si>
  <si>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</si>
  <si>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</si>
  <si>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</si>
  <si>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mt11tpb020l</t>
  </si>
  <si>
    <t xml:space="preserve">m</t>
  </si>
  <si>
    <t xml:space="preserve">Tubo de PVC liso, para saneamento enterrado sem pressão, série SN-4, rigidez anelar nominal 4 kN/m², de 160 mm de diâmetro exterior e 3,9 mm de espessura, segundo NP EN 1401-1,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</si>
  <si>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</si>
  <si>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</si>
  <si>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</si>
  <si>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mt01ara010a</t>
  </si>
  <si>
    <t xml:space="preserve">m³</t>
  </si>
  <si>
    <t xml:space="preserve">Areia com granulometria de 0 a 5 mm de diâmetro, limpa.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</si>
  <si>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</si>
  <si>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</si>
  <si>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</si>
  <si>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</si>
  <si>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</si>
  <si>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</si>
  <si>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</si>
  <si>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</si>
  <si>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</si>
  <si>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</si>
  <si>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</si>
  <si>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</si>
  <si>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</si>
  <si>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</si>
  <si>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109,88$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</si>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</sst>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2119.17</v>
      </c>
      <c r="H9" s="13">
        <f ca="1">ROUND(INDIRECT(ADDRESS(ROW()+(0), COLUMN()+(-2), 1))*INDIRECT(ADDRESS(ROW()+(0), COLUMN()+(-1), 1)), 2)</f>
        <v>2225.13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0.003</v>
      </c>
      <c r="G10" s="17">
        <v>3451.61</v>
      </c>
      <c r="H10" s="17">
        <f ca="1">ROUND(INDIRECT(ADDRESS(ROW()+(0), COLUMN()+(-2), 1))*INDIRECT(ADDRESS(ROW()+(0), COLUMN()+(-1), 1)), 2)</f>
        <v>10.35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0.294</v>
      </c>
      <c r="G11" s="17">
        <v>1673.25</v>
      </c>
      <c r="H11" s="17">
        <f ca="1">ROUND(INDIRECT(ADDRESS(ROW()+(0), COLUMN()+(-2), 1))*INDIRECT(ADDRESS(ROW()+(0), COLUMN()+(-1), 1)), 2)</f>
        <v>491.94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0.031</v>
      </c>
      <c r="G12" s="17">
        <v>3961.09</v>
      </c>
      <c r="H12" s="17">
        <f ca="1">ROUND(INDIRECT(ADDRESS(ROW()+(0), COLUMN()+(-2), 1))*INDIRECT(ADDRESS(ROW()+(0), COLUMN()+(-1), 1)), 2)</f>
        <v>122.79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0.22</v>
      </c>
      <c r="G13" s="17">
        <v>379.62</v>
      </c>
      <c r="H13" s="17">
        <f ca="1">ROUND(INDIRECT(ADDRESS(ROW()+(0), COLUMN()+(-2), 1))*INDIRECT(ADDRESS(ROW()+(0), COLUMN()+(-1), 1)), 2)</f>
        <v>83.52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0.176</v>
      </c>
      <c r="G14" s="17">
        <v>627.12</v>
      </c>
      <c r="H14" s="17">
        <f ca="1">ROUND(INDIRECT(ADDRESS(ROW()+(0), COLUMN()+(-2), 1))*INDIRECT(ADDRESS(ROW()+(0), COLUMN()+(-1), 1)), 2)</f>
        <v>110.37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0.084</v>
      </c>
      <c r="G15" s="21">
        <v>402.07</v>
      </c>
      <c r="H15" s="21">
        <f ca="1">ROUND(INDIRECT(ADDRESS(ROW()+(0), COLUMN()+(-2), 1))*INDIRECT(ADDRESS(ROW()+(0), COLUMN()+(-1), 1)), 2)</f>
        <v>33.77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3077.87</v>
      </c>
      <c r="H16" s="24">
        <f ca="1">ROUND(INDIRECT(ADDRESS(ROW()+(0), COLUMN()+(-2), 1))*INDIRECT(ADDRESS(ROW()+(0), COLUMN()+(-1), 1))/100, 2)</f>
        <v>61.56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3139.43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