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<sst xmlns="http://schemas.openxmlformats.org/spreadsheetml/2006/main" count="42" uniqueCount="42">
  <si>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</si>
  <si>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UJC010</t>
  </si>
  <si>
    <t xml:space="preserve">m²</t>
  </si>
  <si>
    <t xml:space="preserve">Tapete de relva.</t>
  </si>
  <si>
    <r>
      <rPr>
        <sz val="8.25"/>
        <color rgb="FF000000"/>
        <rFont val="Arial"/>
        <family val="2"/>
      </rPr>
      <t xml:space="preserve">Tapete de relva.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</si>
  <si>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</si>
  <si>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</si>
  <si>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</si>
  <si>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</si>
  <si>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</si>
  <si>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</si>
  <si>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mt48tis020</t>
  </si>
  <si>
    <t xml:space="preserve">m²</t>
  </si>
  <si>
    <t xml:space="preserve">Tapete de relva.</t>
  </si>
  <si>
    <t xml:space="preserve">mt48tie030a</t>
  </si>
  <si>
    <t xml:space="preserve">m³</t>
  </si>
  <si>
    <t xml:space="preserve">Terra vegetal crivada, fornecida a granel.</t>
  </si>
  <si>
    <t xml:space="preserve">mt48tie040</t>
  </si>
  <si>
    <t xml:space="preserve">kg</t>
  </si>
  <si>
    <t xml:space="preserve">Húmus limpo crivado.</t>
  </si>
  <si>
    <t xml:space="preserve">mt48tif020a</t>
  </si>
  <si>
    <t xml:space="preserve">kg</t>
  </si>
  <si>
    <t xml:space="preserve">Adubo para pré-sementeira de relva.</t>
  </si>
  <si>
    <t xml:space="preserve">mt08aaa010a</t>
  </si>
  <si>
    <t xml:space="preserve">m³</t>
  </si>
  <si>
    <t xml:space="preserve">Água.</t>
  </si>
  <si>
    <t xml:space="preserve">mq09rod010</t>
  </si>
  <si>
    <t xml:space="preserve">h</t>
  </si>
  <si>
    <t xml:space="preserve">Cilindro leve.</t>
  </si>
  <si>
    <t xml:space="preserve">mq09mot010</t>
  </si>
  <si>
    <t xml:space="preserve">h</t>
  </si>
  <si>
    <t xml:space="preserve">Motocultor 60/80 cm.</t>
  </si>
  <si>
    <t xml:space="preserve">mo040</t>
  </si>
  <si>
    <t xml:space="preserve">h</t>
  </si>
  <si>
    <t xml:space="preserve">Oficial de 1ª jardineiro.</t>
  </si>
  <si>
    <t xml:space="preserve">mo115</t>
  </si>
  <si>
    <t xml:space="preserve">h</t>
  </si>
  <si>
    <t xml:space="preserve">Operário jardineiro.</t>
  </si>
  <si>
    <t xml:space="preserve">%</t>
  </si>
  <si>
    <t xml:space="preserve">Custos directos complementares</t>
  </si>
  <si>
    <t xml:space="preserve">Custo de manutenção decenal: 2.200,97$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</si>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</sst>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5.61" customWidth="1"/>
    <col min="4" max="4" width="11.05" customWidth="1"/>
    <col min="5" max="5" width="46.07" customWidth="1"/>
    <col min="6" max="6" width="13.60" customWidth="1"/>
    <col min="7" max="7" width="19.89" customWidth="1"/>
    <col min="8" max="8" width="18.0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1.05</v>
      </c>
      <c r="G9" s="13">
        <v>522.81</v>
      </c>
      <c r="H9" s="13">
        <f ca="1">ROUND(INDIRECT(ADDRESS(ROW()+(0), COLUMN()+(-2), 1))*INDIRECT(ADDRESS(ROW()+(0), COLUMN()+(-1), 1)), 2)</f>
        <v>548.95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0.1</v>
      </c>
      <c r="G10" s="17">
        <v>2429.53</v>
      </c>
      <c r="H10" s="17">
        <f ca="1">ROUND(INDIRECT(ADDRESS(ROW()+(0), COLUMN()+(-2), 1))*INDIRECT(ADDRESS(ROW()+(0), COLUMN()+(-1), 1)), 2)</f>
        <v>242.95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4</v>
      </c>
      <c r="G11" s="17">
        <v>3.53</v>
      </c>
      <c r="H11" s="17">
        <f ca="1">ROUND(INDIRECT(ADDRESS(ROW()+(0), COLUMN()+(-2), 1))*INDIRECT(ADDRESS(ROW()+(0), COLUMN()+(-1), 1)), 2)</f>
        <v>14.12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0.1</v>
      </c>
      <c r="G12" s="17">
        <v>147.62</v>
      </c>
      <c r="H12" s="17">
        <f ca="1">ROUND(INDIRECT(ADDRESS(ROW()+(0), COLUMN()+(-2), 1))*INDIRECT(ADDRESS(ROW()+(0), COLUMN()+(-1), 1)), 2)</f>
        <v>14.76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0.2</v>
      </c>
      <c r="G13" s="17">
        <v>195.56</v>
      </c>
      <c r="H13" s="17">
        <f ca="1">ROUND(INDIRECT(ADDRESS(ROW()+(0), COLUMN()+(-2), 1))*INDIRECT(ADDRESS(ROW()+(0), COLUMN()+(-1), 1)), 2)</f>
        <v>39.11</v>
      </c>
    </row>
    <row r="14" spans="1:8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0.05</v>
      </c>
      <c r="G14" s="17">
        <v>379.62</v>
      </c>
      <c r="H14" s="17">
        <f ca="1">ROUND(INDIRECT(ADDRESS(ROW()+(0), COLUMN()+(-2), 1))*INDIRECT(ADDRESS(ROW()+(0), COLUMN()+(-1), 1)), 2)</f>
        <v>18.98</v>
      </c>
    </row>
    <row r="15" spans="1:8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6">
        <v>0.05</v>
      </c>
      <c r="G15" s="17">
        <v>292.85</v>
      </c>
      <c r="H15" s="17">
        <f ca="1">ROUND(INDIRECT(ADDRESS(ROW()+(0), COLUMN()+(-2), 1))*INDIRECT(ADDRESS(ROW()+(0), COLUMN()+(-1), 1)), 2)</f>
        <v>14.64</v>
      </c>
    </row>
    <row r="16" spans="1:8" ht="13.5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6">
        <v>0.229</v>
      </c>
      <c r="G16" s="17">
        <v>627.12</v>
      </c>
      <c r="H16" s="17">
        <f ca="1">ROUND(INDIRECT(ADDRESS(ROW()+(0), COLUMN()+(-2), 1))*INDIRECT(ADDRESS(ROW()+(0), COLUMN()+(-1), 1)), 2)</f>
        <v>143.61</v>
      </c>
    </row>
    <row r="17" spans="1:8" ht="13.50" thickBot="1" customHeight="1">
      <c r="A17" s="14" t="s">
        <v>35</v>
      </c>
      <c r="B17" s="14"/>
      <c r="C17" s="14"/>
      <c r="D17" s="18" t="s">
        <v>36</v>
      </c>
      <c r="E17" s="19" t="s">
        <v>37</v>
      </c>
      <c r="F17" s="20">
        <v>0.286</v>
      </c>
      <c r="G17" s="21">
        <v>386.89</v>
      </c>
      <c r="H17" s="21">
        <f ca="1">ROUND(INDIRECT(ADDRESS(ROW()+(0), COLUMN()+(-2), 1))*INDIRECT(ADDRESS(ROW()+(0), COLUMN()+(-1), 1)), 2)</f>
        <v>110.65</v>
      </c>
    </row>
    <row r="18" spans="1:8" ht="13.50" thickBot="1" customHeight="1">
      <c r="A18" s="19"/>
      <c r="B18" s="19"/>
      <c r="C18" s="19"/>
      <c r="D18" s="22" t="s">
        <v>38</v>
      </c>
      <c r="E18" s="5" t="s">
        <v>39</v>
      </c>
      <c r="F18" s="23">
        <v>2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1147.77</v>
      </c>
      <c r="H18" s="24">
        <f ca="1">ROUND(INDIRECT(ADDRESS(ROW()+(0), COLUMN()+(-2), 1))*INDIRECT(ADDRESS(ROW()+(0), COLUMN()+(-1), 1))/100, 2)</f>
        <v>22.96</v>
      </c>
    </row>
    <row r="19" spans="1:8" ht="13.50" thickBot="1" customHeight="1">
      <c r="A19" s="25" t="s">
        <v>40</v>
      </c>
      <c r="B19" s="25"/>
      <c r="C19" s="25"/>
      <c r="D19" s="26"/>
      <c r="E19" s="26"/>
      <c r="F19" s="27"/>
      <c r="G19" s="25" t="s">
        <v>41</v>
      </c>
      <c r="H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1170.73</v>
      </c>
    </row>
  </sheetData>
  <mergeCells count="15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E19"/>
  </mergeCells>
  <pageMargins left="0.147638" right="0.147638" top="0.206693" bottom="0.206693" header="0.0" footer="0.0"/>
  <pageSetup paperSize="9" orientation="portrait"/>
  <rowBreaks count="0" manualBreakCount="0">
    </rowBreaks>
</worksheet>
</file>