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<sst xmlns="http://schemas.openxmlformats.org/spreadsheetml/2006/main" count="27" uniqueCount="27">
  <si>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</si>
  <si>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UMH100</t>
  </si>
  <si>
    <t xml:space="preserve">Ud</t>
  </si>
  <si>
    <t xml:space="preserve">Pino extraível desmontável.</t>
  </si>
  <si>
    <r>
      <rPr>
        <sz val="8.25"/>
        <color rgb="FF000000"/>
        <rFont val="Arial"/>
        <family val="2"/>
      </rPr>
      <t xml:space="preserve">Pino com corpo extraível de ferro de 790x70x70 mm e base encastrável de aço galvanizado de 210x90x90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</si>
  <si>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</si>
  <si>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</si>
  <si>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</si>
  <si>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</si>
  <si>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</si>
  <si>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</si>
  <si>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mt52mug020a</t>
  </si>
  <si>
    <t xml:space="preserve">Ud</t>
  </si>
  <si>
    <t xml:space="preserve">Pino com corpo extraível de ferro de 790x70x70 mm e base encastrável de aço galvanizado de 210x90x90 mm, comprimento total do conjunto 1000 mm, fechadura com chave de cabeça triangular, acabamento com tinta epóxi.</t>
  </si>
  <si>
    <t xml:space="preserve">mt10hmf020Da</t>
  </si>
  <si>
    <t xml:space="preserve">m³</t>
  </si>
  <si>
    <t xml:space="preserve">Betão simples C20/25 (X0(P); D25; S2; Cl 1,0), fabricado em central, segundo NP EN 206.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</si>
  <si>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</si>
  <si>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</si>
  <si>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</si>
  <si>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</si>
  <si>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</si>
  <si>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</si>
  <si>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</si>
  <si>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</si>
  <si>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13.232,12$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</si>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</sst>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10" customWidth="1"/>
    <col min="3" max="3" width="1.02" customWidth="1"/>
    <col min="4" max="4" width="2.55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18299.7</v>
      </c>
      <c r="H9" s="13">
        <f ca="1">ROUND(INDIRECT(ADDRESS(ROW()+(0), COLUMN()+(-2), 1))*INDIRECT(ADDRESS(ROW()+(0), COLUMN()+(-1), 1)), 2)</f>
        <v>18299.7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12630.7</v>
      </c>
      <c r="H10" s="17">
        <f ca="1">ROUND(INDIRECT(ADDRESS(ROW()+(0), COLUMN()+(-2), 1))*INDIRECT(ADDRESS(ROW()+(0), COLUMN()+(-1), 1)), 2)</f>
        <v>1263.07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0.687</v>
      </c>
      <c r="G11" s="17">
        <v>627.12</v>
      </c>
      <c r="H11" s="17">
        <f ca="1">ROUND(INDIRECT(ADDRESS(ROW()+(0), COLUMN()+(-2), 1))*INDIRECT(ADDRESS(ROW()+(0), COLUMN()+(-1), 1)), 2)</f>
        <v>430.83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0.687</v>
      </c>
      <c r="G12" s="21">
        <v>402.07</v>
      </c>
      <c r="H12" s="21">
        <f ca="1">ROUND(INDIRECT(ADDRESS(ROW()+(0), COLUMN()+(-2), 1))*INDIRECT(ADDRESS(ROW()+(0), COLUMN()+(-1), 1)), 2)</f>
        <v>276.22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20269.8</v>
      </c>
      <c r="H13" s="24">
        <f ca="1">ROUND(INDIRECT(ADDRESS(ROW()+(0), COLUMN()+(-2), 1))*INDIRECT(ADDRESS(ROW()+(0), COLUMN()+(-1), 1))/100, 2)</f>
        <v>405.4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20675.2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