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<sst xmlns="http://schemas.openxmlformats.org/spreadsheetml/2006/main" count="49" uniqueCount="49">
  <si>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</si>
  <si>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UPP010</t>
  </si>
  <si>
    <t xml:space="preserve">Ud</t>
  </si>
  <si>
    <t xml:space="preserve">Piscina pré-fabricada.</t>
  </si>
  <si>
    <r>
      <rPr>
        <sz val="8.25"/>
        <color rgb="FF000000"/>
        <rFont val="Arial"/>
        <family val="2"/>
      </rPr>
      <t xml:space="preserve">Piscina pré-fabricada de poliéster de 7,90x3,60x1,40 m (volume 43 m³).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</si>
  <si>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</si>
  <si>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</si>
  <si>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</si>
  <si>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</si>
  <si>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</si>
  <si>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</si>
  <si>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mt10haf020jonha</t>
  </si>
  <si>
    <t xml:space="preserve">m³</t>
  </si>
  <si>
    <t xml:space="preserve">Betão C25/30 (XC2(P); D25; S2; Cl 0,4),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</si>
  <si>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</si>
  <si>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</si>
  <si>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</si>
  <si>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mt47ppi010c</t>
  </si>
  <si>
    <t xml:space="preserve">Ud</t>
  </si>
  <si>
    <t xml:space="preserve">Piscina pré-fabricada de poliéster, 7,90x3,60x1,40 m (volume 43 m³), composta de caixa com skimmers, bocas de impulsão, tomada limpa-fundos e sumidouro; equipamento completo de depuração e esterilização da água em barraca pré-fabricada; equipamento eléctrico, rede de tubagens de PVC; escada, acessórios e equipamento de limpeza.</t>
  </si>
  <si>
    <t xml:space="preserve">mt01arr010b</t>
  </si>
  <si>
    <t xml:space="preserve">t</t>
  </si>
  <si>
    <t xml:space="preserve">Brita de pedreira, de 20 a 30 mm de diâmetro.</t>
  </si>
  <si>
    <t xml:space="preserve">mt47ppi020c</t>
  </si>
  <si>
    <t xml:space="preserve">Ud</t>
  </si>
  <si>
    <t xml:space="preserve">Remate perimetral de pedra artificial para coroamento do borde em piscina pré-fabricada de poliéster, 7,90x3,60x1,40 m, volume 43 m³. Segundo NP EN 771-5.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</si>
  <si>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</si>
  <si>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</si>
  <si>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</si>
  <si>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</si>
  <si>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</si>
  <si>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</si>
  <si>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</si>
  <si>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</si>
  <si>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</si>
  <si>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</si>
  <si>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</si>
  <si>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187.162,12$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</si>
  <si>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</si>
  <si>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</si>
  <si>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</si>
  <si>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</si>
  <si>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</si>
  <si>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</si>
  <si>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</si>
  <si>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Especificações  para  unidades  de  alvenaria  — Parte  5:  Blocos  de  pedra  reconstituída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</si>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</sst>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0.89" customWidth="1"/>
    <col min="6" max="6" width="6.97" customWidth="1"/>
    <col min="7" max="7" width="6.97" customWidth="1"/>
    <col min="8" max="8" width="12.58" customWidth="1"/>
    <col min="9" max="9" width="3.0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3">
        <v>13236.1</v>
      </c>
      <c r="I9" s="13">
        <f ca="1">ROUND(INDIRECT(ADDRESS(ROW()+(0), COLUMN()+(-2), 1))*INDIRECT(ADDRESS(ROW()+(0), COLUMN()+(-1), 1)), 2)</f>
        <v>39708.4</v>
      </c>
      <c r="J9" s="13"/>
    </row>
    <row r="10" spans="1:10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34.5</v>
      </c>
      <c r="H10" s="17">
        <v>1218.52</v>
      </c>
      <c r="I10" s="17">
        <f ca="1">ROUND(INDIRECT(ADDRESS(ROW()+(0), COLUMN()+(-2), 1))*INDIRECT(ADDRESS(ROW()+(0), COLUMN()+(-1), 1)), 2)</f>
        <v>42038.9</v>
      </c>
      <c r="J10" s="17"/>
    </row>
    <row r="11" spans="1:10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7">
        <v>1.38141e+006</v>
      </c>
      <c r="I11" s="17">
        <f ca="1">ROUND(INDIRECT(ADDRESS(ROW()+(0), COLUMN()+(-2), 1))*INDIRECT(ADDRESS(ROW()+(0), COLUMN()+(-1), 1)), 2)</f>
        <v>1.38141e+006</v>
      </c>
      <c r="J11" s="17"/>
    </row>
    <row r="12" spans="1:10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35</v>
      </c>
      <c r="H12" s="17">
        <v>1345.62</v>
      </c>
      <c r="I12" s="17">
        <f ca="1">ROUND(INDIRECT(ADDRESS(ROW()+(0), COLUMN()+(-2), 1))*INDIRECT(ADDRESS(ROW()+(0), COLUMN()+(-1), 1)), 2)</f>
        <v>47096.7</v>
      </c>
      <c r="J12" s="17"/>
    </row>
    <row r="13" spans="1:10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7">
        <v>82877.9</v>
      </c>
      <c r="I13" s="17">
        <f ca="1">ROUND(INDIRECT(ADDRESS(ROW()+(0), COLUMN()+(-2), 1))*INDIRECT(ADDRESS(ROW()+(0), COLUMN()+(-1), 1)), 2)</f>
        <v>82877.9</v>
      </c>
      <c r="J13" s="17"/>
    </row>
    <row r="14" spans="1:10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4.5</v>
      </c>
      <c r="H14" s="17">
        <v>7267.06</v>
      </c>
      <c r="I14" s="17">
        <f ca="1">ROUND(INDIRECT(ADDRESS(ROW()+(0), COLUMN()+(-2), 1))*INDIRECT(ADDRESS(ROW()+(0), COLUMN()+(-1), 1)), 2)</f>
        <v>32701.8</v>
      </c>
      <c r="J14" s="17"/>
    </row>
    <row r="15" spans="1:10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34.368</v>
      </c>
      <c r="H15" s="17">
        <v>627.12</v>
      </c>
      <c r="I15" s="17">
        <f ca="1">ROUND(INDIRECT(ADDRESS(ROW()+(0), COLUMN()+(-2), 1))*INDIRECT(ADDRESS(ROW()+(0), COLUMN()+(-1), 1)), 2)</f>
        <v>21552.9</v>
      </c>
      <c r="J15" s="17"/>
    </row>
    <row r="16" spans="1:10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51.552</v>
      </c>
      <c r="H16" s="21">
        <v>402.07</v>
      </c>
      <c r="I16" s="21">
        <f ca="1">ROUND(INDIRECT(ADDRESS(ROW()+(0), COLUMN()+(-2), 1))*INDIRECT(ADDRESS(ROW()+(0), COLUMN()+(-1), 1)), 2)</f>
        <v>20727.5</v>
      </c>
      <c r="J16" s="21"/>
    </row>
    <row r="17" spans="1:10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1.66811e+006</v>
      </c>
      <c r="I17" s="24">
        <f ca="1">ROUND(INDIRECT(ADDRESS(ROW()+(0), COLUMN()+(-2), 1))*INDIRECT(ADDRESS(ROW()+(0), COLUMN()+(-1), 1))/100, 2)</f>
        <v>33362.2</v>
      </c>
      <c r="J17" s="24"/>
    </row>
    <row r="18" spans="1:10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1.70147e+006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>
        <v>1.06202e+006</v>
      </c>
      <c r="I22" s="31"/>
      <c r="J22" s="31" t="s">
        <v>44</v>
      </c>
    </row>
    <row r="23" spans="1:10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46">
    <mergeCell ref="A1:J1"/>
    <mergeCell ref="C3:J3"/>
    <mergeCell ref="A5:J5"/>
    <mergeCell ref="A8:C8"/>
    <mergeCell ref="E8:F8"/>
    <mergeCell ref="I8:J8"/>
    <mergeCell ref="A9:C9"/>
    <mergeCell ref="E9:F9"/>
    <mergeCell ref="I9:J9"/>
    <mergeCell ref="A10:C10"/>
    <mergeCell ref="E10:F10"/>
    <mergeCell ref="I10:J10"/>
    <mergeCell ref="A11:C11"/>
    <mergeCell ref="E11:F11"/>
    <mergeCell ref="I11:J11"/>
    <mergeCell ref="A12:C12"/>
    <mergeCell ref="E12:F12"/>
    <mergeCell ref="I12:J12"/>
    <mergeCell ref="A13:C13"/>
    <mergeCell ref="E13:F13"/>
    <mergeCell ref="I13:J13"/>
    <mergeCell ref="A14:C14"/>
    <mergeCell ref="E14:F14"/>
    <mergeCell ref="I14:J14"/>
    <mergeCell ref="A15:C15"/>
    <mergeCell ref="E15:F15"/>
    <mergeCell ref="I15:J15"/>
    <mergeCell ref="A16:C16"/>
    <mergeCell ref="E16:F16"/>
    <mergeCell ref="I16:J16"/>
    <mergeCell ref="A17:C17"/>
    <mergeCell ref="E17:F17"/>
    <mergeCell ref="I17:J17"/>
    <mergeCell ref="A18:F18"/>
    <mergeCell ref="I18:J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