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<sst xmlns="http://schemas.openxmlformats.org/spreadsheetml/2006/main" count="29" uniqueCount="29">
  <si>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</si>
  <si>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XMP010</t>
  </si>
  <si>
    <t xml:space="preserve">Ud</t>
  </si>
  <si>
    <t xml:space="preserve">Ensaio destrutivo de perfis laminados.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</si>
  <si>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perfil laminado para utilização em estrutura metálica, recolhida em obra, para a determinação das seguintes características: limite elástico aparente, resistência à tracção, módulo de elasticidade, alongamento e estricção, segundo EN ISO 6892-1; geometria da secção e desvio da massa.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</si>
  <si>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</si>
  <si>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</si>
  <si>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</si>
  <si>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</si>
  <si>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</si>
  <si>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</si>
  <si>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mt49des010</t>
  </si>
  <si>
    <t xml:space="preserve">Ud</t>
  </si>
  <si>
    <t xml:space="preserve">Repercussão por deslocamento à obra para a recolha de amostras.</t>
  </si>
  <si>
    <t xml:space="preserve">mt49pma020</t>
  </si>
  <si>
    <t xml:space="preserve">Ud</t>
  </si>
  <si>
    <t xml:space="preserve">Recolha em obra de amostras de perfil laminado em estrutura metálica, cujo peso não exceda 50 kg.</t>
  </si>
  <si>
    <t xml:space="preserve">mt49pma050</t>
  </si>
  <si>
    <t xml:space="preserve">Ud</t>
  </si>
  <si>
    <t xml:space="preserve">Ensaio à tracção para determinar o limite elástico aparente, a resistência à tracção, o módulo de elasticidade, o alongamento e a estricção de uma amostra de perfil laminado em estrutura metálica, segundo EN ISO 6892-1.</t>
  </si>
  <si>
    <t xml:space="preserve">mt49pma120</t>
  </si>
  <si>
    <t xml:space="preserve">Ud</t>
  </si>
  <si>
    <t xml:space="preserve">Ensaio de verificação da geometria da secção e desvio da massa de uma amostra de perfil laminado em estrutura metálica.</t>
  </si>
  <si>
    <t xml:space="preserve">mt49pma030</t>
  </si>
  <si>
    <t xml:space="preserve">Ud</t>
  </si>
  <si>
    <t xml:space="preserve">Relatório de resultados dos ensaios realizados sobre uma amostra de perfil laminado em estrutura metálica.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</si>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</sst>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0.6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120.91</v>
      </c>
      <c r="H9" s="13">
        <f ca="1">ROUND(INDIRECT(ADDRESS(ROW()+(0), COLUMN()+(-2), 1))*INDIRECT(ADDRESS(ROW()+(0), COLUMN()+(-1), 1)), 2)</f>
        <v>120.91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5231.74</v>
      </c>
      <c r="H10" s="17">
        <f ca="1">ROUND(INDIRECT(ADDRESS(ROW()+(0), COLUMN()+(-2), 1))*INDIRECT(ADDRESS(ROW()+(0), COLUMN()+(-1), 1)), 2)</f>
        <v>5231.74</v>
      </c>
    </row>
    <row r="11" spans="1:8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9179.24</v>
      </c>
      <c r="H11" s="17">
        <f ca="1">ROUND(INDIRECT(ADDRESS(ROW()+(0), COLUMN()+(-2), 1))*INDIRECT(ADDRESS(ROW()+(0), COLUMN()+(-1), 1)), 2)</f>
        <v>9179.24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12347.4</v>
      </c>
      <c r="H12" s="17">
        <f ca="1">ROUND(INDIRECT(ADDRESS(ROW()+(0), COLUMN()+(-2), 1))*INDIRECT(ADDRESS(ROW()+(0), COLUMN()+(-1), 1)), 2)</f>
        <v>12347.4</v>
      </c>
    </row>
    <row r="13" spans="1:8" ht="24.0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1</v>
      </c>
      <c r="G13" s="21">
        <v>15695.2</v>
      </c>
      <c r="H13" s="21">
        <f ca="1">ROUND(INDIRECT(ADDRESS(ROW()+(0), COLUMN()+(-2), 1))*INDIRECT(ADDRESS(ROW()+(0), COLUMN()+(-1), 1)), 2)</f>
        <v>15695.2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42574.5</v>
      </c>
      <c r="H14" s="24">
        <f ca="1">ROUND(INDIRECT(ADDRESS(ROW()+(0), COLUMN()+(-2), 1))*INDIRECT(ADDRESS(ROW()+(0), COLUMN()+(-1), 1))/100, 2)</f>
        <v>851.49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43426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