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<sst xmlns="http://schemas.openxmlformats.org/spreadsheetml/2006/main" count="45" uniqueCount="45">
  <si>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</si>
  <si>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CCP010</t>
  </si>
  <si>
    <t xml:space="preserve">m²</t>
  </si>
  <si>
    <t xml:space="preserve">Parede moldada de betão armado, sem lamas.</t>
  </si>
  <si>
    <r>
      <rPr>
        <sz val="8.25"/>
        <color rgb="FF000000"/>
        <rFont val="Arial"/>
        <family val="2"/>
      </rPr>
      <t xml:space="preserve">Parede moldada de betão armado "PANTALLAX", de 40 cm de espessura e até 16 m de profundidade, ou até encontrar rocha ou camadas duras de terreno, realizado por banquetas de até 2,65 m de comprimento, escavadas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</si>
  <si>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</si>
  <si>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</si>
  <si>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</si>
  <si>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</si>
  <si>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</si>
  <si>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</si>
  <si>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</si>
  <si>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</si>
  <si>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</si>
  <si>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</si>
  <si>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</si>
  <si>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</si>
  <si>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</si>
  <si>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</si>
  <si>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</si>
  <si>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mt10haf020jgnge</t>
  </si>
  <si>
    <t xml:space="preserve">m³</t>
  </si>
  <si>
    <t xml:space="preserve">Betão C25/30 (XC1(P); D12; S4; Cl 0,4), fabricado em central, segundo NP EN 206.</t>
  </si>
  <si>
    <t xml:space="preserve">mq03pae060sg</t>
  </si>
  <si>
    <t xml:space="preserve">h</t>
  </si>
  <si>
    <t xml:space="preserve">Maquinaria para escavação de parede moldada de 40 cm de espessura e até 16 m de profundidade, escavação sem utilização de lamas tixotrópicas, em terreno coerente estável sem rejeição no ensaio SPT, realizada por banquetas de 2,65 m de comprimento.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</si>
  <si>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</si>
  <si>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</si>
  <si>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</si>
  <si>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</si>
  <si>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</si>
  <si>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</si>
  <si>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</si>
  <si>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</si>
  <si>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</si>
  <si>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</si>
  <si>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</si>
  <si>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</si>
  <si>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</si>
  <si>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</si>
  <si>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</si>
  <si>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</si>
  <si>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</si>
  <si>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656,24$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</si>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</sst>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14.56</v>
      </c>
      <c r="H9" s="13">
        <f ca="1">ROUND(INDIRECT(ADDRESS(ROW()+(0), COLUMN()+(-2), 1))*INDIRECT(ADDRESS(ROW()+(0), COLUMN()+(-1), 1)), 2)</f>
        <v>29.12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31.5</v>
      </c>
      <c r="G10" s="17">
        <v>190.62</v>
      </c>
      <c r="H10" s="17">
        <f ca="1">ROUND(INDIRECT(ADDRESS(ROW()+(0), COLUMN()+(-2), 1))*INDIRECT(ADDRESS(ROW()+(0), COLUMN()+(-1), 1)), 2)</f>
        <v>6004.53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</v>
      </c>
      <c r="G11" s="17">
        <v>195.56</v>
      </c>
      <c r="H11" s="17">
        <f ca="1">ROUND(INDIRECT(ADDRESS(ROW()+(0), COLUMN()+(-2), 1))*INDIRECT(ADDRESS(ROW()+(0), COLUMN()+(-1), 1)), 2)</f>
        <v>64.53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0.506</v>
      </c>
      <c r="G12" s="17">
        <v>14720</v>
      </c>
      <c r="H12" s="17">
        <f ca="1">ROUND(INDIRECT(ADDRESS(ROW()+(0), COLUMN()+(-2), 1))*INDIRECT(ADDRESS(ROW()+(0), COLUMN()+(-1), 1)), 2)</f>
        <v>7448.33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</v>
      </c>
      <c r="G13" s="17">
        <v>4013.15</v>
      </c>
      <c r="H13" s="17">
        <f ca="1">ROUND(INDIRECT(ADDRESS(ROW()+(0), COLUMN()+(-2), 1))*INDIRECT(ADDRESS(ROW()+(0), COLUMN()+(-1), 1)), 2)</f>
        <v>1203.95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</v>
      </c>
      <c r="G14" s="17">
        <v>7267.06</v>
      </c>
      <c r="H14" s="17">
        <f ca="1">ROUND(INDIRECT(ADDRESS(ROW()+(0), COLUMN()+(-2), 1))*INDIRECT(ADDRESS(ROW()+(0), COLUMN()+(-1), 1)), 2)</f>
        <v>726.71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0.275</v>
      </c>
      <c r="G15" s="17">
        <v>652.63</v>
      </c>
      <c r="H15" s="17">
        <f ca="1">ROUND(INDIRECT(ADDRESS(ROW()+(0), COLUMN()+(-2), 1))*INDIRECT(ADDRESS(ROW()+(0), COLUMN()+(-1), 1)), 2)</f>
        <v>179.47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0.378</v>
      </c>
      <c r="G16" s="17">
        <v>418.14</v>
      </c>
      <c r="H16" s="17">
        <f ca="1">ROUND(INDIRECT(ADDRESS(ROW()+(0), COLUMN()+(-2), 1))*INDIRECT(ADDRESS(ROW()+(0), COLUMN()+(-1), 1)), 2)</f>
        <v>158.06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0.116</v>
      </c>
      <c r="G17" s="17">
        <v>652.63</v>
      </c>
      <c r="H17" s="17">
        <f ca="1">ROUND(INDIRECT(ADDRESS(ROW()+(0), COLUMN()+(-2), 1))*INDIRECT(ADDRESS(ROW()+(0), COLUMN()+(-1), 1)), 2)</f>
        <v>75.71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0.464</v>
      </c>
      <c r="G18" s="21">
        <v>418.14</v>
      </c>
      <c r="H18" s="21">
        <f ca="1">ROUND(INDIRECT(ADDRESS(ROW()+(0), COLUMN()+(-2), 1))*INDIRECT(ADDRESS(ROW()+(0), COLUMN()+(-1), 1)), 2)</f>
        <v>194.02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16084.4</v>
      </c>
      <c r="H19" s="24">
        <f ca="1">ROUND(INDIRECT(ADDRESS(ROW()+(0), COLUMN()+(-2), 1))*INDIRECT(ADDRESS(ROW()+(0), COLUMN()+(-1), 1))/100, 2)</f>
        <v>321.69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16406.1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