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<sst xmlns="http://schemas.openxmlformats.org/spreadsheetml/2006/main" count="27" uniqueCount="27">
  <si>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</si>
  <si>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NIM016</t>
  </si>
  <si>
    <t xml:space="preserve">m²</t>
  </si>
  <si>
    <t xml:space="preserve">Impermeabilização de muro de betão em contacto com o terreno, pela sua face interior, com leitada elástica de cimento.</t>
  </si>
  <si>
    <r>
      <rPr>
        <sz val="8.25"/>
        <color rgb="FF000000"/>
        <rFont val="Arial"/>
        <family val="2"/>
      </rPr>
      <t xml:space="preserve">Impermeabilização de muro de betão em contacto com o terreno, pela sua face interior, através de sistema Elastic "PANTALLAX", formado por duas camadas de leitada impermeabilizante elástica, cor cinzento cimento, composta de cimento Portland, areia de quartzo, aditivos tensoactivos e polímeros, resistente ao gelo e ao calor, e permeável ao vapor de água, que actua como barreira elástica superficial, (rendimento: 1,5 kg/m² a primeira camada e 1,5 kg/m² a segunda camada).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</si>
  <si>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</si>
  <si>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</si>
  <si>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</si>
  <si>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</si>
  <si>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</si>
  <si>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</si>
  <si>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mt09liv020a</t>
  </si>
  <si>
    <t xml:space="preserve">kg</t>
  </si>
  <si>
    <t xml:space="preserve">Leitada impermeabilizante elástica, cor cinzento cimento, composta de cimento Portland, areia de quartzo, aditivos tensoactivos e polímeros, resistente ao gelo e ao calor, e permeável ao vapor de água, para sistema Elastic "PANTALLAX".</t>
  </si>
  <si>
    <t xml:space="preserve">mq06pym010</t>
  </si>
  <si>
    <t xml:space="preserve">h</t>
  </si>
  <si>
    <t xml:space="preserve">Misturadora-bombeadora para argamassas e gessos projectados, de 3 m³/h.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</si>
  <si>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</si>
  <si>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</si>
  <si>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</si>
  <si>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</si>
  <si>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</si>
  <si>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</si>
  <si>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</si>
  <si>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</si>
  <si>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88,54$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</si>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</sst>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1.70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3</v>
      </c>
      <c r="G9" s="13">
        <v>508.47</v>
      </c>
      <c r="H9" s="13">
        <f ca="1">ROUND(INDIRECT(ADDRESS(ROW()+(0), COLUMN()+(-2), 1))*INDIRECT(ADDRESS(ROW()+(0), COLUMN()+(-1), 1)), 2)</f>
        <v>1525.41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0.116</v>
      </c>
      <c r="G10" s="17">
        <v>824.83</v>
      </c>
      <c r="H10" s="17">
        <f ca="1">ROUND(INDIRECT(ADDRESS(ROW()+(0), COLUMN()+(-2), 1))*INDIRECT(ADDRESS(ROW()+(0), COLUMN()+(-1), 1)), 2)</f>
        <v>95.68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0.107</v>
      </c>
      <c r="G11" s="17">
        <v>654.61</v>
      </c>
      <c r="H11" s="17">
        <f ca="1">ROUND(INDIRECT(ADDRESS(ROW()+(0), COLUMN()+(-2), 1))*INDIRECT(ADDRESS(ROW()+(0), COLUMN()+(-1), 1)), 2)</f>
        <v>70.04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0.107</v>
      </c>
      <c r="G12" s="21">
        <v>419.67</v>
      </c>
      <c r="H12" s="21">
        <f ca="1">ROUND(INDIRECT(ADDRESS(ROW()+(0), COLUMN()+(-2), 1))*INDIRECT(ADDRESS(ROW()+(0), COLUMN()+(-1), 1)), 2)</f>
        <v>44.9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1736.03</v>
      </c>
      <c r="H13" s="24">
        <f ca="1">ROUND(INDIRECT(ADDRESS(ROW()+(0), COLUMN()+(-2), 1))*INDIRECT(ADDRESS(ROW()+(0), COLUMN()+(-1), 1))/100, 2)</f>
        <v>34.72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1770.75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