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<sst xmlns="http://schemas.openxmlformats.org/spreadsheetml/2006/main" count="72" uniqueCount="72">
  <si>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</si>
  <si>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FBY079</t>
  </si>
  <si>
    <t xml:space="preserve">m²</t>
  </si>
  <si>
    <t xml:space="preserve">Parede de placas de gesso laminado, de alta resistência à humidade. Sistema "PLACO".</t>
  </si>
  <si>
    <r>
      <rPr>
        <sz val="8.25"/>
        <color rgb="FF000000"/>
        <rFont val="Arial"/>
        <family val="2"/>
      </rPr>
      <t xml:space="preserve">Parede múltipla, sistema "PLACO", (12,5 + 12,5 + 48 + 12,5 + 12,5)/600 (48), de alta resistência à humidade, de 98 mm de espessura total, com nível de qualidade do acabamento standard (Q2), formada por uma estrutura simples autoportante de perfis metálicos de aço galvanizado formada por canais R 48 "PLACO" e montantes M 48 "PLACO", com uma separação entre montantes de 600 mm e uma disposição normal "N", à qual se aparafusam duas placas iguais de gesso laminado GM-FH1 / EN 15283-2 - 1200 / 2000 / 12,5 / com os bordos longitudinais afinados, Glasroc X 13 "PLACO" dispostas numa face e duas placas iguais de gesso laminado GM-FH1 / EN 15283-2 - 1200 / 2000 / 12,5 / com os bordos longitudinais afinados, Glasroc X 13 "PLACO" dispostas na outra face. Inclusive banda estanque autocolante, Banda 45 "PLACO"; parafusos para a fixação das placas; fita de papel com reforço metálico "PLACO" e massa e fita para o tratamento de juntas. O preço inclui a resolução de encontros e pontos singulares, mas não inclui o isolamento a colocar entre os montantes.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</si>
  <si>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</si>
  <si>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</si>
  <si>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</si>
  <si>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</si>
  <si>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</si>
  <si>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</si>
  <si>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</si>
  <si>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</si>
  <si>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 autocolante, Banda 45 "PLACO", de espuma de polietileno de células fechadas, de 3 mm de espessura e 45 mm de largura, para a estanquidade da base e do isolamento sonoro do perímetro em paredes e revestimentos interiores de placas.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</si>
  <si>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</si>
  <si>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</si>
  <si>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</si>
  <si>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</si>
  <si>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</si>
  <si>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</si>
  <si>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mt12plk010femac</t>
  </si>
  <si>
    <t xml:space="preserve">m²</t>
  </si>
  <si>
    <t xml:space="preserve">Placa de gesso laminado GM-FH1 / EN 15283-2 - 1200 / 2000 / 12,5 / com os bordos longitudinais afinados, Glasroc X 13 "PLACO", formada por um núcleo de gesso revestido nas duas faces com fibra de vidro com tratamento hidrófobo.</t>
  </si>
  <si>
    <t xml:space="preserve">mt12plt025b</t>
  </si>
  <si>
    <t xml:space="preserve">Ud</t>
  </si>
  <si>
    <t xml:space="preserve">Parafuso autoperfurante THTPF 25 "PLACO", com cabeça de trombeta, de 25 mm de comprimento.</t>
  </si>
  <si>
    <t xml:space="preserve">mt12plt025c</t>
  </si>
  <si>
    <t xml:space="preserve">Ud</t>
  </si>
  <si>
    <t xml:space="preserve">Parafuso autoperfurante THTPF 38 "PLACO", com cabeça de trombeta, de 38 mm de comprimento.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</si>
  <si>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</si>
  <si>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</si>
  <si>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</si>
  <si>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mt12plj050</t>
  </si>
  <si>
    <t xml:space="preserve">m</t>
  </si>
  <si>
    <t xml:space="preserve">Fita microperfurada, de fibra de vidro, "PLACO", para acabamento de juntas de placas de gesso laminado em sistemas de alta resistência à humidade.</t>
  </si>
  <si>
    <t xml:space="preserve">mt12plm012ck</t>
  </si>
  <si>
    <t xml:space="preserve">kg</t>
  </si>
  <si>
    <t xml:space="preserve">Massa de presa em pó PR Hydro "PLACO", de presa normal (60 minutos), com aditivo hidrófugo; Euroclasse A1 de reacção ao fogo, segundo NP EN 13501-1, intervalo de temperatura de trabalho de 5 a 30°C, para aplicação manual com fita de juntas, segundo EN 13963.</t>
  </si>
  <si>
    <t xml:space="preserve">mt12plj010b</t>
  </si>
  <si>
    <t xml:space="preserve">m</t>
  </si>
  <si>
    <t xml:space="preserve">Fita de papel com reforço metálico "PLACO", de 50 mm de largura, segundo NP EN 14353, para acabamento de juntas de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</si>
  <si>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</si>
  <si>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</si>
  <si>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</si>
  <si>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</si>
  <si>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</si>
  <si>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</si>
  <si>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</si>
  <si>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</si>
  <si>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899,16$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</si>
  <si>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</si>
  <si>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</si>
  <si>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</si>
  <si>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</si>
  <si>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</si>
  <si>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</si>
  <si>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</si>
  <si>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</si>
  <si>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</si>
  <si>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15283-1:2008+A1:2009</t>
  </si>
  <si>
    <t xml:space="preserve">3/4</t>
  </si>
  <si>
    <t xml:space="preserve">Placas  de  gesso  reforçadas  com  fibras  —  Definições,  requisitos  e  métodos  de  ensaio  —  Parte  1: Placas  de  gesso  reforçadas  com  tecido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</si>
  <si>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</si>
  <si>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</si>
  <si>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</si>
  <si>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</si>
  <si>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14353:2007+A1:2010</t>
  </si>
  <si>
    <t xml:space="preserve">3/4</t>
  </si>
  <si>
    <t xml:space="preserve">Cantoneiras  e  perfis  metálicos  para  utilização  em placas  de  gesso  —  Definições,  requisitos  e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</si>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</sst>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3.57" customWidth="1"/>
    <col min="5" max="5" width="70.72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0.45</v>
      </c>
      <c r="H9" s="11"/>
      <c r="I9" s="13">
        <v>76.55</v>
      </c>
      <c r="J9" s="13">
        <f ca="1">ROUND(INDIRECT(ADDRESS(ROW()+(0), COLUMN()+(-3), 1))*INDIRECT(ADDRESS(ROW()+(0), COLUMN()+(-1), 1)), 2)</f>
        <v>34.45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0.9</v>
      </c>
      <c r="H10" s="16"/>
      <c r="I10" s="17">
        <v>292.47</v>
      </c>
      <c r="J10" s="17">
        <f ca="1">ROUND(INDIRECT(ADDRESS(ROW()+(0), COLUMN()+(-3), 1))*INDIRECT(ADDRESS(ROW()+(0), COLUMN()+(-1), 1)), 2)</f>
        <v>263.22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2.1</v>
      </c>
      <c r="H11" s="16"/>
      <c r="I11" s="17">
        <v>356.19</v>
      </c>
      <c r="J11" s="17">
        <f ca="1">ROUND(INDIRECT(ADDRESS(ROW()+(0), COLUMN()+(-3), 1))*INDIRECT(ADDRESS(ROW()+(0), COLUMN()+(-1), 1)), 2)</f>
        <v>748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4.2</v>
      </c>
      <c r="H12" s="16"/>
      <c r="I12" s="17">
        <v>3708.95</v>
      </c>
      <c r="J12" s="17">
        <f ca="1">ROUND(INDIRECT(ADDRESS(ROW()+(0), COLUMN()+(-3), 1))*INDIRECT(ADDRESS(ROW()+(0), COLUMN()+(-1), 1)), 2)</f>
        <v>15577.6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12</v>
      </c>
      <c r="H13" s="16"/>
      <c r="I13" s="17">
        <v>7.61</v>
      </c>
      <c r="J13" s="17">
        <f ca="1">ROUND(INDIRECT(ADDRESS(ROW()+(0), COLUMN()+(-3), 1))*INDIRECT(ADDRESS(ROW()+(0), COLUMN()+(-1), 1)), 2)</f>
        <v>91.32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22</v>
      </c>
      <c r="H14" s="16"/>
      <c r="I14" s="17">
        <v>10.79</v>
      </c>
      <c r="J14" s="17">
        <f ca="1">ROUND(INDIRECT(ADDRESS(ROW()+(0), COLUMN()+(-3), 1))*INDIRECT(ADDRESS(ROW()+(0), COLUMN()+(-1), 1)), 2)</f>
        <v>237.38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4</v>
      </c>
      <c r="H15" s="16"/>
      <c r="I15" s="17">
        <v>2.61</v>
      </c>
      <c r="J15" s="17">
        <f ca="1">ROUND(INDIRECT(ADDRESS(ROW()+(0), COLUMN()+(-3), 1))*INDIRECT(ADDRESS(ROW()+(0), COLUMN()+(-1), 1)), 2)</f>
        <v>10.44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1.4</v>
      </c>
      <c r="H16" s="16"/>
      <c r="I16" s="17">
        <v>18.95</v>
      </c>
      <c r="J16" s="17">
        <f ca="1">ROUND(INDIRECT(ADDRESS(ROW()+(0), COLUMN()+(-3), 1))*INDIRECT(ADDRESS(ROW()+(0), COLUMN()+(-1), 1)), 2)</f>
        <v>26.53</v>
      </c>
      <c r="K16" s="17"/>
    </row>
    <row r="17" spans="1:11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0.66</v>
      </c>
      <c r="H17" s="16"/>
      <c r="I17" s="17">
        <v>214.69</v>
      </c>
      <c r="J17" s="17">
        <f ca="1">ROUND(INDIRECT(ADDRESS(ROW()+(0), COLUMN()+(-3), 1))*INDIRECT(ADDRESS(ROW()+(0), COLUMN()+(-1), 1)), 2)</f>
        <v>141.7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</v>
      </c>
      <c r="H18" s="16"/>
      <c r="I18" s="17">
        <v>135.24</v>
      </c>
      <c r="J18" s="17">
        <f ca="1">ROUND(INDIRECT(ADDRESS(ROW()+(0), COLUMN()+(-3), 1))*INDIRECT(ADDRESS(ROW()+(0), COLUMN()+(-1), 1)), 2)</f>
        <v>40.57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0.439</v>
      </c>
      <c r="H19" s="16"/>
      <c r="I19" s="17">
        <v>644.41</v>
      </c>
      <c r="J19" s="17">
        <f ca="1">ROUND(INDIRECT(ADDRESS(ROW()+(0), COLUMN()+(-3), 1))*INDIRECT(ADDRESS(ROW()+(0), COLUMN()+(-1), 1)), 2)</f>
        <v>282.9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0.439</v>
      </c>
      <c r="H20" s="20"/>
      <c r="I20" s="21">
        <v>402.07</v>
      </c>
      <c r="J20" s="21">
        <f ca="1">ROUND(INDIRECT(ADDRESS(ROW()+(0), COLUMN()+(-3), 1))*INDIRECT(ADDRESS(ROW()+(0), COLUMN()+(-1), 1)), 2)</f>
        <v>176.51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17630.6</v>
      </c>
      <c r="J21" s="24">
        <f ca="1">ROUND(INDIRECT(ADDRESS(ROW()+(0), COLUMN()+(-3), 1))*INDIRECT(ADDRESS(ROW()+(0), COLUMN()+(-1), 1))/100, 2)</f>
        <v>352.61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17983.2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112006</v>
      </c>
      <c r="G26" s="31"/>
      <c r="H26" s="31">
        <v>112007</v>
      </c>
      <c r="I26" s="31"/>
      <c r="J26" s="31"/>
      <c r="K26" s="31" t="s">
        <v>56</v>
      </c>
    </row>
    <row r="27" spans="1:11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4" t="s">
        <v>58</v>
      </c>
      <c r="B28" s="34"/>
      <c r="C28" s="34"/>
      <c r="D28" s="34"/>
      <c r="E28" s="34"/>
      <c r="F28" s="35">
        <v>112007</v>
      </c>
      <c r="G28" s="35"/>
      <c r="H28" s="35">
        <v>112007</v>
      </c>
      <c r="I28" s="35"/>
      <c r="J28" s="35"/>
      <c r="K28" s="35"/>
    </row>
    <row r="29" spans="1:11" ht="13.50" thickBot="1" customHeight="1">
      <c r="A29" s="30" t="s">
        <v>59</v>
      </c>
      <c r="B29" s="30"/>
      <c r="C29" s="30"/>
      <c r="D29" s="30"/>
      <c r="E29" s="30"/>
      <c r="F29" s="31">
        <v>162010</v>
      </c>
      <c r="G29" s="31"/>
      <c r="H29" s="31">
        <v>162011</v>
      </c>
      <c r="I29" s="31"/>
      <c r="J29" s="31"/>
      <c r="K29" s="31" t="s">
        <v>60</v>
      </c>
    </row>
    <row r="30" spans="1:11" ht="24.00" thickBot="1" customHeight="1">
      <c r="A30" s="34" t="s">
        <v>61</v>
      </c>
      <c r="B30" s="34"/>
      <c r="C30" s="34"/>
      <c r="D30" s="34"/>
      <c r="E30" s="34"/>
      <c r="F30" s="35"/>
      <c r="G30" s="35"/>
      <c r="H30" s="35"/>
      <c r="I30" s="35"/>
      <c r="J30" s="35"/>
      <c r="K30" s="35"/>
    </row>
    <row r="31" spans="1:11" ht="13.50" thickBot="1" customHeight="1">
      <c r="A31" s="30" t="s">
        <v>62</v>
      </c>
      <c r="B31" s="30"/>
      <c r="C31" s="30"/>
      <c r="D31" s="30"/>
      <c r="E31" s="30"/>
      <c r="F31" s="31">
        <v>132006</v>
      </c>
      <c r="G31" s="31"/>
      <c r="H31" s="31">
        <v>132007</v>
      </c>
      <c r="I31" s="31"/>
      <c r="J31" s="31"/>
      <c r="K31" s="31" t="s">
        <v>63</v>
      </c>
    </row>
    <row r="32" spans="1:11" ht="13.50" thickBot="1" customHeight="1">
      <c r="A32" s="32" t="s">
        <v>64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4" t="s">
        <v>65</v>
      </c>
      <c r="B33" s="34"/>
      <c r="C33" s="34"/>
      <c r="D33" s="34"/>
      <c r="E33" s="34"/>
      <c r="F33" s="35">
        <v>112007</v>
      </c>
      <c r="G33" s="35"/>
      <c r="H33" s="35">
        <v>112007</v>
      </c>
      <c r="I33" s="35"/>
      <c r="J33" s="35"/>
      <c r="K33" s="35"/>
    </row>
    <row r="34" spans="1:11" ht="13.50" thickBot="1" customHeight="1">
      <c r="A34" s="30" t="s">
        <v>66</v>
      </c>
      <c r="B34" s="30"/>
      <c r="C34" s="30"/>
      <c r="D34" s="30"/>
      <c r="E34" s="30"/>
      <c r="F34" s="31">
        <v>1.11201e+006</v>
      </c>
      <c r="G34" s="31"/>
      <c r="H34" s="31">
        <v>1.11201e+006</v>
      </c>
      <c r="I34" s="31"/>
      <c r="J34" s="31"/>
      <c r="K34" s="31" t="s">
        <v>67</v>
      </c>
    </row>
    <row r="35" spans="1:11" ht="24.00" thickBot="1" customHeight="1">
      <c r="A35" s="34" t="s">
        <v>68</v>
      </c>
      <c r="B35" s="34"/>
      <c r="C35" s="34"/>
      <c r="D35" s="34"/>
      <c r="E35" s="34"/>
      <c r="F35" s="35"/>
      <c r="G35" s="35"/>
      <c r="H35" s="35"/>
      <c r="I35" s="35"/>
      <c r="J35" s="35"/>
      <c r="K35" s="35"/>
    </row>
    <row r="38" spans="1:1" ht="33.75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9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6"/>
    <mergeCell ref="H26:J26"/>
    <mergeCell ref="K26:K28"/>
    <mergeCell ref="A27:E27"/>
    <mergeCell ref="F27:G27"/>
    <mergeCell ref="H27:J27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1"/>
    <mergeCell ref="H31:J31"/>
    <mergeCell ref="K31:K33"/>
    <mergeCell ref="A32:E32"/>
    <mergeCell ref="F32:G32"/>
    <mergeCell ref="H32:J32"/>
    <mergeCell ref="A33:E33"/>
    <mergeCell ref="F33:G33"/>
    <mergeCell ref="H33:J33"/>
    <mergeCell ref="A34:E34"/>
    <mergeCell ref="F34:G35"/>
    <mergeCell ref="H34:J35"/>
    <mergeCell ref="K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