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<sst xmlns="http://schemas.openxmlformats.org/spreadsheetml/2006/main" count="60" uniqueCount="60">
  <si>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</si>
  <si>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IOR014</t>
  </si>
  <si>
    <t xml:space="preserve">m</t>
  </si>
  <si>
    <t xml:space="preserve">Protecção passiva contra incêndios de estrutura metálica, com placas de gesso laminado. Sistema "PLACO".</t>
  </si>
  <si>
    <r>
      <rPr>
        <sz val="8.25"/>
        <color rgb="FF000000"/>
        <rFont val="Arial"/>
        <family val="2"/>
      </rPr>
      <t xml:space="preserve">Sistema de protecção passiva contra incêndios de viga de aço HEA 100, protegida nas suas 4 faces e com uma resistência ao fogo de 15 minutos, sistema "PLACO", através de recobrimento com placas de gesso laminado Placoflam, fixadas com clipes e perfis metálicos. Inclusive fixações, parafusos e massa e fita para o tratamento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</si>
  <si>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</si>
  <si>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</si>
  <si>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</si>
  <si>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</si>
  <si>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</si>
  <si>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</si>
  <si>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mt12plk010gfncc</t>
  </si>
  <si>
    <t xml:space="preserve">m²</t>
  </si>
  <si>
    <t xml:space="preserve">Placa de gesso laminado DF / EN 520 - 1200 / 2500 / 12,5 / com os bordos longitudinais afinados, Placoflam PPF 13 "PLACO", formada por uma alma de gesso de origem natural embutida e intimamente ligada a duas lâminas de cartão forte, reforçada pela inclusão na massa de fibra de vidro de fio curto não tecido para melhorar a sua coesão a temperaturas altas.</t>
  </si>
  <si>
    <t xml:space="preserve">mt12ple200a</t>
  </si>
  <si>
    <t xml:space="preserve">Ud</t>
  </si>
  <si>
    <t xml:space="preserve">Clipe de aço galvanizado, Fuego "PLACO", de 60x60x48 mm.</t>
  </si>
  <si>
    <t xml:space="preserve">mt12plp010</t>
  </si>
  <si>
    <t xml:space="preserve">m</t>
  </si>
  <si>
    <t xml:space="preserve">Perfil de aço galvanizado, F-530 "PLACO", fabricado através de laminação a frio, de 3000 mm de comprimento, 45x16 mm de secção e 0,6 mm de espessura, para a realização de revestimentos interiores autoportantes e tectos, segundo EN 14195.</t>
  </si>
  <si>
    <t xml:space="preserve">mt12plt010a</t>
  </si>
  <si>
    <t xml:space="preserve">Ud</t>
  </si>
  <si>
    <t xml:space="preserve">Parafuso auto-roscante TTPC 25 "PLACO", com cabeça de trombeta, de 25 mm de comprimento, para instalação de placas de gesso laminado sobre perfis de espessura inferior a 6 mm.</t>
  </si>
  <si>
    <t xml:space="preserve">mt12plt010c</t>
  </si>
  <si>
    <t xml:space="preserve">Ud</t>
  </si>
  <si>
    <t xml:space="preserve">Parafuso auto-roscante TTPC 35 "PLACO", com cabeça de trombeta, de 35 mm de comprimento, para instalação de placas de gesso laminado sobre perfis de espessura inferior a 6 mm.</t>
  </si>
  <si>
    <t xml:space="preserve">mt12plm012gj</t>
  </si>
  <si>
    <t xml:space="preserve">kg</t>
  </si>
  <si>
    <t xml:space="preserve">Massa de presa em pó PR Multi "PLACO"; Euroclasse A1 de reacção ao fogo, segundo NP EN 13501-1, intervalo de temperatura de trabalho de 5 a 30°C, segundo EN 13963.</t>
  </si>
  <si>
    <t xml:space="preserve">mt12plj030</t>
  </si>
  <si>
    <t xml:space="preserve">m</t>
  </si>
  <si>
    <t xml:space="preserve">Fita autocolante de malha de fibra de vidro, "PLACO", para reforço de juntas.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</si>
  <si>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</si>
  <si>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</si>
  <si>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</si>
  <si>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</si>
  <si>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</si>
  <si>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</si>
  <si>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</si>
  <si>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</si>
  <si>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2.505,69$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</si>
  <si>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</si>
  <si>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</si>
  <si>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</si>
  <si>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</si>
  <si>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</si>
  <si>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520:2004+A1:2009</t>
  </si>
  <si>
    <t xml:space="preserve">3/4</t>
  </si>
  <si>
    <t xml:space="preserve">Placas  de  gesso  —  Definições,  requisitos  e métodos  de  ensaio</t>
  </si>
  <si>
    <t xml:space="preserve">EN  14195:2005</t>
  </si>
  <si>
    <t xml:space="preserve">3/4</t>
  </si>
  <si>
    <t xml:space="preserve">Elementos  de  armação  metálica  para  sistemas  em placas  de  gesso  —  Definições,  requisitos  e métodos  de  ensaio</t>
  </si>
  <si>
    <t xml:space="preserve">EN  14195:2005/AC:2006</t>
  </si>
  <si>
    <t xml:space="preserve">EN  13963:2005</t>
  </si>
  <si>
    <t xml:space="preserve">3/4</t>
  </si>
  <si>
    <t xml:space="preserve">Materiais  de  vedação  para  placas  de  gesso  — Definições,  requisitos  e  métodos  de  ensaio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</si>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</sst>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2.21" customWidth="1"/>
    <col min="4" max="4" width="3.57" customWidth="1"/>
    <col min="5" max="5" width="71.06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1.123</v>
      </c>
      <c r="H9" s="11"/>
      <c r="I9" s="13">
        <v>1091.44</v>
      </c>
      <c r="J9" s="13">
        <f ca="1">ROUND(INDIRECT(ADDRESS(ROW()+(0), COLUMN()+(-3), 1))*INDIRECT(ADDRESS(ROW()+(0), COLUMN()+(-1), 1)), 2)</f>
        <v>1225.69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15</v>
      </c>
      <c r="H10" s="16"/>
      <c r="I10" s="17">
        <v>167.96</v>
      </c>
      <c r="J10" s="17">
        <f ca="1">ROUND(INDIRECT(ADDRESS(ROW()+(0), COLUMN()+(-3), 1))*INDIRECT(ADDRESS(ROW()+(0), COLUMN()+(-1), 1)), 2)</f>
        <v>2519.4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4</v>
      </c>
      <c r="H11" s="16"/>
      <c r="I11" s="17">
        <v>285.93</v>
      </c>
      <c r="J11" s="17">
        <f ca="1">ROUND(INDIRECT(ADDRESS(ROW()+(0), COLUMN()+(-3), 1))*INDIRECT(ADDRESS(ROW()+(0), COLUMN()+(-1), 1)), 2)</f>
        <v>1143.72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50</v>
      </c>
      <c r="H12" s="16"/>
      <c r="I12" s="17">
        <v>2.26</v>
      </c>
      <c r="J12" s="17">
        <f ca="1">ROUND(INDIRECT(ADDRESS(ROW()+(0), COLUMN()+(-3), 1))*INDIRECT(ADDRESS(ROW()+(0), COLUMN()+(-1), 1)), 2)</f>
        <v>113</v>
      </c>
      <c r="K12" s="17"/>
    </row>
    <row r="13" spans="1:11" ht="34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25</v>
      </c>
      <c r="H13" s="16"/>
      <c r="I13" s="17">
        <v>2.94</v>
      </c>
      <c r="J13" s="17">
        <f ca="1">ROUND(INDIRECT(ADDRESS(ROW()+(0), COLUMN()+(-3), 1))*INDIRECT(ADDRESS(ROW()+(0), COLUMN()+(-1), 1)), 2)</f>
        <v>73.5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2</v>
      </c>
      <c r="H14" s="16"/>
      <c r="I14" s="17">
        <v>251.82</v>
      </c>
      <c r="J14" s="17">
        <f ca="1">ROUND(INDIRECT(ADDRESS(ROW()+(0), COLUMN()+(-3), 1))*INDIRECT(ADDRESS(ROW()+(0), COLUMN()+(-1), 1)), 2)</f>
        <v>503.64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8</v>
      </c>
      <c r="H15" s="16"/>
      <c r="I15" s="17">
        <v>120.18</v>
      </c>
      <c r="J15" s="17">
        <f ca="1">ROUND(INDIRECT(ADDRESS(ROW()+(0), COLUMN()+(-3), 1))*INDIRECT(ADDRESS(ROW()+(0), COLUMN()+(-1), 1)), 2)</f>
        <v>961.44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0.419</v>
      </c>
      <c r="H16" s="16"/>
      <c r="I16" s="17">
        <v>644.41</v>
      </c>
      <c r="J16" s="17">
        <f ca="1">ROUND(INDIRECT(ADDRESS(ROW()+(0), COLUMN()+(-3), 1))*INDIRECT(ADDRESS(ROW()+(0), COLUMN()+(-1), 1)), 2)</f>
        <v>270.01</v>
      </c>
      <c r="K16" s="17"/>
    </row>
    <row r="17" spans="1:11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19"/>
      <c r="G17" s="20">
        <v>0.419</v>
      </c>
      <c r="H17" s="20"/>
      <c r="I17" s="21">
        <v>402.07</v>
      </c>
      <c r="J17" s="21">
        <f ca="1">ROUND(INDIRECT(ADDRESS(ROW()+(0), COLUMN()+(-3), 1))*INDIRECT(ADDRESS(ROW()+(0), COLUMN()+(-1), 1)), 2)</f>
        <v>168.47</v>
      </c>
      <c r="K17" s="21"/>
    </row>
    <row r="18" spans="1:11" ht="13.50" thickBot="1" customHeight="1">
      <c r="A18" s="19"/>
      <c r="B18" s="19"/>
      <c r="C18" s="19"/>
      <c r="D18" s="22" t="s">
        <v>38</v>
      </c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6978.87</v>
      </c>
      <c r="J18" s="24">
        <f ca="1">ROUND(INDIRECT(ADDRESS(ROW()+(0), COLUMN()+(-3), 1))*INDIRECT(ADDRESS(ROW()+(0), COLUMN()+(-1), 1))/100, 2)</f>
        <v>139.58</v>
      </c>
      <c r="K18" s="24"/>
    </row>
    <row r="19" spans="1:11" ht="13.50" thickBot="1" customHeight="1">
      <c r="A19" s="25" t="s">
        <v>40</v>
      </c>
      <c r="B19" s="25"/>
      <c r="C19" s="25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7118.45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162010</v>
      </c>
      <c r="G23" s="31"/>
      <c r="H23" s="31">
        <v>1.12201e+006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5" spans="1:11" ht="13.50" thickBot="1" customHeight="1">
      <c r="A25" s="30" t="s">
        <v>49</v>
      </c>
      <c r="B25" s="30"/>
      <c r="C25" s="30"/>
      <c r="D25" s="30"/>
      <c r="E25" s="30"/>
      <c r="F25" s="31">
        <v>112006</v>
      </c>
      <c r="G25" s="31"/>
      <c r="H25" s="31">
        <v>112007</v>
      </c>
      <c r="I25" s="31"/>
      <c r="J25" s="31"/>
      <c r="K25" s="31" t="s">
        <v>50</v>
      </c>
    </row>
    <row r="26" spans="1:11" ht="24.00" thickBot="1" customHeight="1">
      <c r="A26" s="34" t="s">
        <v>51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7" spans="1:11" ht="13.50" thickBot="1" customHeight="1">
      <c r="A27" s="32" t="s">
        <v>52</v>
      </c>
      <c r="B27" s="32"/>
      <c r="C27" s="32"/>
      <c r="D27" s="32"/>
      <c r="E27" s="32"/>
      <c r="F27" s="33">
        <v>112007</v>
      </c>
      <c r="G27" s="33"/>
      <c r="H27" s="33">
        <v>112007</v>
      </c>
      <c r="I27" s="33"/>
      <c r="J27" s="33"/>
      <c r="K27" s="33"/>
    </row>
    <row r="28" spans="1:11" ht="13.50" thickBot="1" customHeight="1">
      <c r="A28" s="30" t="s">
        <v>53</v>
      </c>
      <c r="B28" s="30"/>
      <c r="C28" s="30"/>
      <c r="D28" s="30"/>
      <c r="E28" s="30"/>
      <c r="F28" s="31">
        <v>132006</v>
      </c>
      <c r="G28" s="31"/>
      <c r="H28" s="31">
        <v>132007</v>
      </c>
      <c r="I28" s="31"/>
      <c r="J28" s="31"/>
      <c r="K28" s="31" t="s">
        <v>54</v>
      </c>
    </row>
    <row r="29" spans="1:11" ht="13.50" thickBot="1" customHeight="1">
      <c r="A29" s="34" t="s">
        <v>55</v>
      </c>
      <c r="B29" s="34"/>
      <c r="C29" s="34"/>
      <c r="D29" s="34"/>
      <c r="E29" s="34"/>
      <c r="F29" s="35"/>
      <c r="G29" s="35"/>
      <c r="H29" s="35"/>
      <c r="I29" s="35"/>
      <c r="J29" s="35"/>
      <c r="K29" s="35"/>
    </row>
    <row r="30" spans="1:11" ht="13.50" thickBot="1" customHeight="1">
      <c r="A30" s="32" t="s">
        <v>56</v>
      </c>
      <c r="B30" s="32"/>
      <c r="C30" s="32"/>
      <c r="D30" s="32"/>
      <c r="E30" s="32"/>
      <c r="F30" s="33">
        <v>112007</v>
      </c>
      <c r="G30" s="33"/>
      <c r="H30" s="33">
        <v>112007</v>
      </c>
      <c r="I30" s="33"/>
      <c r="J30" s="33"/>
      <c r="K30" s="33"/>
    </row>
    <row r="33" spans="1:1" ht="33.75" thickBot="1" customHeight="1">
      <c r="A33" s="1" t="s">
        <v>57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59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8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5:E25"/>
    <mergeCell ref="F25:G25"/>
    <mergeCell ref="H25:J25"/>
    <mergeCell ref="K25:K27"/>
    <mergeCell ref="A26:E26"/>
    <mergeCell ref="F26:G26"/>
    <mergeCell ref="H26:J26"/>
    <mergeCell ref="A27:E27"/>
    <mergeCell ref="F27:G27"/>
    <mergeCell ref="H27:J27"/>
    <mergeCell ref="A28:E28"/>
    <mergeCell ref="F28:G28"/>
    <mergeCell ref="H28:J28"/>
    <mergeCell ref="K28:K30"/>
    <mergeCell ref="A29:E29"/>
    <mergeCell ref="F29:G29"/>
    <mergeCell ref="H29:J29"/>
    <mergeCell ref="A30:E30"/>
    <mergeCell ref="F30:G30"/>
    <mergeCell ref="H30:J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