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<sst xmlns="http://schemas.openxmlformats.org/spreadsheetml/2006/main" count="69" uniqueCount="69">
  <si>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</si>
  <si>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RRY075</t>
  </si>
  <si>
    <t xml:space="preserve">m²</t>
  </si>
  <si>
    <t xml:space="preserve">Revestimento interior autoportante de placas de gesso laminado, de alta resistência ao impacto. Sistema "PLACO".</t>
  </si>
  <si>
    <r>
      <rPr>
        <sz val="8.25"/>
        <color rgb="FF000000"/>
        <rFont val="Arial"/>
        <family val="2"/>
      </rPr>
      <t xml:space="preserve">Revestimento interior autoportante livre, sistema "PLACO", de 60,5 mm de espessura total, com nível de qualidade do acabamento standard (Q2), formado por uma placa de gesso laminado GF-C1-I-W2 / EN 15283-2 - 1200 / 2400 / 12,5 / com os bordos longitudinais quadrados, Rigidur H 13 BC "PLACO",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</si>
  <si>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</si>
  <si>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</si>
  <si>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</si>
  <si>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</si>
  <si>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</si>
  <si>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</si>
  <si>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</si>
  <si>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</si>
  <si>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</si>
  <si>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</si>
  <si>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</si>
  <si>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</si>
  <si>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</si>
  <si>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</si>
  <si>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</si>
  <si>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</si>
  <si>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</si>
  <si>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</si>
  <si>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</si>
  <si>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</si>
  <si>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</si>
  <si>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mt12plt050c</t>
  </si>
  <si>
    <t xml:space="preserve">Ud</t>
  </si>
  <si>
    <t xml:space="preserve">Parafuso auto-roscante Rigidur 40 "PLACO", com cabeça de trombeta, de 40 mm de comprimento.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</si>
  <si>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</si>
  <si>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</si>
  <si>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</si>
  <si>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</si>
  <si>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</si>
  <si>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</si>
  <si>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</si>
  <si>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</si>
  <si>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</si>
  <si>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</si>
  <si>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</si>
  <si>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</si>
  <si>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</si>
  <si>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</si>
  <si>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</si>
  <si>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</si>
  <si>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</si>
  <si>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640,32$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</si>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</sst>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0.45</v>
      </c>
      <c r="H9" s="11"/>
      <c r="I9" s="13">
        <v>76.55</v>
      </c>
      <c r="J9" s="13">
        <f ca="1">ROUND(INDIRECT(ADDRESS(ROW()+(0), COLUMN()+(-3), 1))*INDIRECT(ADDRESS(ROW()+(0), COLUMN()+(-1), 1)), 2)</f>
        <v>34.45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292.47</v>
      </c>
      <c r="J10" s="17">
        <f ca="1">ROUND(INDIRECT(ADDRESS(ROW()+(0), COLUMN()+(-3), 1))*INDIRECT(ADDRESS(ROW()+(0), COLUMN()+(-1), 1)), 2)</f>
        <v>292.47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2.1</v>
      </c>
      <c r="H11" s="16"/>
      <c r="I11" s="17">
        <v>356.19</v>
      </c>
      <c r="J11" s="17">
        <f ca="1">ROUND(INDIRECT(ADDRESS(ROW()+(0), COLUMN()+(-3), 1))*INDIRECT(ADDRESS(ROW()+(0), COLUMN()+(-1), 1)), 2)</f>
        <v>748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3806.98</v>
      </c>
      <c r="J12" s="17">
        <f ca="1">ROUND(INDIRECT(ADDRESS(ROW()+(0), COLUMN()+(-3), 1))*INDIRECT(ADDRESS(ROW()+(0), COLUMN()+(-1), 1)), 2)</f>
        <v>3997.33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5</v>
      </c>
      <c r="H13" s="16"/>
      <c r="I13" s="17">
        <v>2.61</v>
      </c>
      <c r="J13" s="17">
        <f ca="1">ROUND(INDIRECT(ADDRESS(ROW()+(0), COLUMN()+(-3), 1))*INDIRECT(ADDRESS(ROW()+(0), COLUMN()+(-1), 1)), 2)</f>
        <v>13.05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11</v>
      </c>
      <c r="H14" s="16"/>
      <c r="I14" s="17">
        <v>4.23</v>
      </c>
      <c r="J14" s="17">
        <f ca="1">ROUND(INDIRECT(ADDRESS(ROW()+(0), COLUMN()+(-3), 1))*INDIRECT(ADDRESS(ROW()+(0), COLUMN()+(-1), 1)), 2)</f>
        <v>46.53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1.4</v>
      </c>
      <c r="H15" s="16"/>
      <c r="I15" s="17">
        <v>120.18</v>
      </c>
      <c r="J15" s="17">
        <f ca="1">ROUND(INDIRECT(ADDRESS(ROW()+(0), COLUMN()+(-3), 1))*INDIRECT(ADDRESS(ROW()+(0), COLUMN()+(-1), 1)), 2)</f>
        <v>168.25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251.82</v>
      </c>
      <c r="J16" s="17">
        <f ca="1">ROUND(INDIRECT(ADDRESS(ROW()+(0), COLUMN()+(-3), 1))*INDIRECT(ADDRESS(ROW()+(0), COLUMN()+(-1), 1)), 2)</f>
        <v>83.1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0.15</v>
      </c>
      <c r="H17" s="16"/>
      <c r="I17" s="17">
        <v>135.24</v>
      </c>
      <c r="J17" s="17">
        <f ca="1">ROUND(INDIRECT(ADDRESS(ROW()+(0), COLUMN()+(-3), 1))*INDIRECT(ADDRESS(ROW()+(0), COLUMN()+(-1), 1)), 2)</f>
        <v>20.29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0.29</v>
      </c>
      <c r="H18" s="16"/>
      <c r="I18" s="17">
        <v>644.41</v>
      </c>
      <c r="J18" s="17">
        <f ca="1">ROUND(INDIRECT(ADDRESS(ROW()+(0), COLUMN()+(-3), 1))*INDIRECT(ADDRESS(ROW()+(0), COLUMN()+(-1), 1)), 2)</f>
        <v>186.88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0.29</v>
      </c>
      <c r="H19" s="20"/>
      <c r="I19" s="21">
        <v>402.07</v>
      </c>
      <c r="J19" s="21">
        <f ca="1">ROUND(INDIRECT(ADDRESS(ROW()+(0), COLUMN()+(-3), 1))*INDIRECT(ADDRESS(ROW()+(0), COLUMN()+(-1), 1)), 2)</f>
        <v>116.6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5706.95</v>
      </c>
      <c r="J20" s="24">
        <f ca="1">ROUND(INDIRECT(ADDRESS(ROW()+(0), COLUMN()+(-3), 1))*INDIRECT(ADDRESS(ROW()+(0), COLUMN()+(-1), 1))/100, 2)</f>
        <v>114.14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5821.09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162011</v>
      </c>
      <c r="I28" s="31"/>
      <c r="J28" s="31"/>
      <c r="K28" s="31" t="s">
        <v>57</v>
      </c>
    </row>
    <row r="29" spans="1:11" ht="24.0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1.11201e+006</v>
      </c>
      <c r="G33" s="31"/>
      <c r="H33" s="31">
        <v>1.11201e+006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