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<sst xmlns="http://schemas.openxmlformats.org/spreadsheetml/2006/main" count="32" uniqueCount="32">
  <si>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</si>
  <si>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0BC006</t>
  </si>
  <si>
    <t xml:space="preserve">Ud</t>
  </si>
  <si>
    <t xml:space="preserve">Cavidade para a localização de serviços e instalações.</t>
  </si>
  <si>
    <r>
      <rPr>
        <sz val="8.25"/>
        <color rgb="FF000000"/>
        <rFont val="Arial"/>
        <family val="2"/>
      </rPr>
      <t xml:space="preserve">Cavidade para a localização de serviços ou instalações existentes, em qualquer zona da obra, até 3 m de profundidade, realizada com meios mecânicos.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</si>
  <si>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</si>
  <si>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</si>
  <si>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</si>
  <si>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</si>
  <si>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</si>
  <si>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</si>
  <si>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mq01exn020a</t>
  </si>
  <si>
    <t xml:space="preserve">h</t>
  </si>
  <si>
    <t xml:space="preserve">Retroescavadora hidráulica sobre pneus, de 105 kW.</t>
  </si>
  <si>
    <t xml:space="preserve">mq02rod010a</t>
  </si>
  <si>
    <t xml:space="preserve">h</t>
  </si>
  <si>
    <t xml:space="preserve">Placa vibratória de condução manual, de 170 kg, largura de trabalho 50 cm, reversível.</t>
  </si>
  <si>
    <t xml:space="preserve">mq02cia020j</t>
  </si>
  <si>
    <t xml:space="preserve">h</t>
  </si>
  <si>
    <t xml:space="preserve">Camião cisterna, de 8 m³ de capacidade.</t>
  </si>
  <si>
    <t xml:space="preserve">mq12bau030b</t>
  </si>
  <si>
    <t xml:space="preserve">h</t>
  </si>
  <si>
    <t xml:space="preserve">Bomba auto-aspirante eléctrica de águas limpas a alta pressão, de 3 kW, para um caudal de 30 m³/h.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</si>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</sst>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2.38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0.58</v>
      </c>
      <c r="G9" s="13">
        <v>5027.28</v>
      </c>
      <c r="H9" s="13">
        <f ca="1">ROUND(INDIRECT(ADDRESS(ROW()+(0), COLUMN()+(-2), 1))*INDIRECT(ADDRESS(ROW()+(0), COLUMN()+(-1), 1)), 2)</f>
        <v>2915.82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0.522</v>
      </c>
      <c r="G10" s="17">
        <v>460.97</v>
      </c>
      <c r="H10" s="17">
        <f ca="1">ROUND(INDIRECT(ADDRESS(ROW()+(0), COLUMN()+(-2), 1))*INDIRECT(ADDRESS(ROW()+(0), COLUMN()+(-1), 1)), 2)</f>
        <v>240.63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0.174</v>
      </c>
      <c r="G11" s="17">
        <v>11514.6</v>
      </c>
      <c r="H11" s="17">
        <f ca="1">ROUND(INDIRECT(ADDRESS(ROW()+(0), COLUMN()+(-2), 1))*INDIRECT(ADDRESS(ROW()+(0), COLUMN()+(-1), 1)), 2)</f>
        <v>2003.54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0.58</v>
      </c>
      <c r="G12" s="17">
        <v>241.88</v>
      </c>
      <c r="H12" s="17">
        <f ca="1">ROUND(INDIRECT(ADDRESS(ROW()+(0), COLUMN()+(-2), 1))*INDIRECT(ADDRESS(ROW()+(0), COLUMN()+(-1), 1)), 2)</f>
        <v>140.29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1.77</v>
      </c>
      <c r="G13" s="17">
        <v>654.61</v>
      </c>
      <c r="H13" s="17">
        <f ca="1">ROUND(INDIRECT(ADDRESS(ROW()+(0), COLUMN()+(-2), 1))*INDIRECT(ADDRESS(ROW()+(0), COLUMN()+(-1), 1)), 2)</f>
        <v>1158.66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1.77</v>
      </c>
      <c r="G14" s="21">
        <v>403.83</v>
      </c>
      <c r="H14" s="21">
        <f ca="1">ROUND(INDIRECT(ADDRESS(ROW()+(0), COLUMN()+(-2), 1))*INDIRECT(ADDRESS(ROW()+(0), COLUMN()+(-1), 1)), 2)</f>
        <v>714.78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7173.72</v>
      </c>
      <c r="H15" s="24">
        <f ca="1">ROUND(INDIRECT(ADDRESS(ROW()+(0), COLUMN()+(-2), 1))*INDIRECT(ADDRESS(ROW()+(0), COLUMN()+(-1), 1))/100, 2)</f>
        <v>143.47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7317.19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