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<sst xmlns="http://schemas.openxmlformats.org/spreadsheetml/2006/main" count="36" uniqueCount="36">
  <si>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</si>
  <si>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CCP063</t>
  </si>
  <si>
    <t xml:space="preserve">m</t>
  </si>
  <si>
    <t xml:space="preserve">Encontro de parede moldada e laje de cave.</t>
  </si>
  <si>
    <r>
      <rPr>
        <sz val="8.25"/>
        <color rgb="FF000000"/>
        <rFont val="Arial"/>
        <family val="2"/>
      </rPr>
      <t xml:space="preserve">Encontro de parede moldada e laje de cave, através de 2 varões nervurados de 16 mm de diâmetro e 100 cm de comprimento, de aço A400 NR, fixados com resina epóxi cada 500 cm em orifícios de 20 mm de diâmetro e 250 mm de profundidade, executados em rebaixe perimetral com forma de meia cana, de 5 cm de profundidade, executado através de fresagem contínua do paramento da parede moldada,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</si>
  <si>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</si>
  <si>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</si>
  <si>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</si>
  <si>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</si>
  <si>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</si>
  <si>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</si>
  <si>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mt07anq010</t>
  </si>
  <si>
    <t xml:space="preserve">Ud</t>
  </si>
  <si>
    <t xml:space="preserve">Cartucho de adesivo tixotrópico de dois componentes à base de resina epóxi, de 330 ml, para ligação de varão nervurado de aço e parede moldada.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</si>
  <si>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</si>
  <si>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</si>
  <si>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</si>
  <si>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mq03fre010a</t>
  </si>
  <si>
    <t xml:space="preserve">h</t>
  </si>
  <si>
    <t xml:space="preserve">Equipamento de fresagem, para parede moldada.</t>
  </si>
  <si>
    <t xml:space="preserve">mq01pan070b</t>
  </si>
  <si>
    <t xml:space="preserve">h</t>
  </si>
  <si>
    <t xml:space="preserve">Mini pá carregadora sobre pneus, de 52 kW/1 m³ kW.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</si>
  <si>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</si>
  <si>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</si>
  <si>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</si>
  <si>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</si>
  <si>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</si>
  <si>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</si>
  <si>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</si>
  <si>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</si>
  <si>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</si>
  <si>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</si>
  <si>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</si>
  <si>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154,15$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</si>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</sst>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7821.86</v>
      </c>
      <c r="H9" s="13">
        <f ca="1">ROUND(INDIRECT(ADDRESS(ROW()+(0), COLUMN()+(-2), 1))*INDIRECT(ADDRESS(ROW()+(0), COLUMN()+(-1), 1)), 2)</f>
        <v>2033.68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6.32</v>
      </c>
      <c r="G10" s="17">
        <v>190.62</v>
      </c>
      <c r="H10" s="17">
        <f ca="1">ROUND(INDIRECT(ADDRESS(ROW()+(0), COLUMN()+(-2), 1))*INDIRECT(ADDRESS(ROW()+(0), COLUMN()+(-1), 1)), 2)</f>
        <v>1204.72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7050.13</v>
      </c>
      <c r="H11" s="17">
        <f ca="1">ROUND(INDIRECT(ADDRESS(ROW()+(0), COLUMN()+(-2), 1))*INDIRECT(ADDRESS(ROW()+(0), COLUMN()+(-1), 1)), 2)</f>
        <v>2453.45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0.348</v>
      </c>
      <c r="G12" s="17">
        <v>3564.12</v>
      </c>
      <c r="H12" s="17">
        <f ca="1">ROUND(INDIRECT(ADDRESS(ROW()+(0), COLUMN()+(-2), 1))*INDIRECT(ADDRESS(ROW()+(0), COLUMN()+(-1), 1)), 2)</f>
        <v>1240.31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1.159</v>
      </c>
      <c r="G13" s="17">
        <v>167.04</v>
      </c>
      <c r="H13" s="17">
        <f ca="1">ROUND(INDIRECT(ADDRESS(ROW()+(0), COLUMN()+(-2), 1))*INDIRECT(ADDRESS(ROW()+(0), COLUMN()+(-1), 1)), 2)</f>
        <v>193.6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0.402</v>
      </c>
      <c r="G14" s="17">
        <v>652.63</v>
      </c>
      <c r="H14" s="17">
        <f ca="1">ROUND(INDIRECT(ADDRESS(ROW()+(0), COLUMN()+(-2), 1))*INDIRECT(ADDRESS(ROW()+(0), COLUMN()+(-1), 1)), 2)</f>
        <v>262.36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0.402</v>
      </c>
      <c r="G15" s="21">
        <v>418.14</v>
      </c>
      <c r="H15" s="21">
        <f ca="1">ROUND(INDIRECT(ADDRESS(ROW()+(0), COLUMN()+(-2), 1))*INDIRECT(ADDRESS(ROW()+(0), COLUMN()+(-1), 1)), 2)</f>
        <v>168.09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7556.21</v>
      </c>
      <c r="H16" s="24">
        <f ca="1">ROUND(INDIRECT(ADDRESS(ROW()+(0), COLUMN()+(-2), 1))*INDIRECT(ADDRESS(ROW()+(0), COLUMN()+(-1), 1))/100, 2)</f>
        <v>151.12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7707.33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