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<sst xmlns="http://schemas.openxmlformats.org/spreadsheetml/2006/main" count="44" uniqueCount="44">
  <si>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</si>
  <si>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DHE100</t>
  </si>
  <si>
    <t xml:space="preserve">m</t>
  </si>
  <si>
    <t xml:space="preserve">Demolição de parapeito.</t>
  </si>
  <si>
    <r>
      <rPr>
        <sz val="8.25"/>
        <color rgb="FF000000"/>
        <rFont val="Arial"/>
        <family val="2"/>
      </rPr>
      <t xml:space="preserve">Remoção de parapeito de pedra artificial localizado entre as ombreiras do vão cobrindo a parte inferior das janelas e picagem do material de fixação aderido à sua superfície, com meios manuais e recuperação, armazenamento e colocação do material no mesmo local, sem deteriorar os elementos construtivos contíguos,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</si>
  <si>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</si>
  <si>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</si>
  <si>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</si>
  <si>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</si>
  <si>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</si>
  <si>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</si>
  <si>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</si>
  <si>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</si>
  <si>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</si>
  <si>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</si>
  <si>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</si>
  <si>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</si>
  <si>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mt08cem000m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</si>
  <si>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</si>
  <si>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</si>
  <si>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</si>
  <si>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</si>
  <si>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</si>
  <si>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mt09lec010b</t>
  </si>
  <si>
    <t xml:space="preserve">m³</t>
  </si>
  <si>
    <t xml:space="preserve">Leitada de cimento branco BL 22,5 X.</t>
  </si>
  <si>
    <t xml:space="preserve">mt09mcr235</t>
  </si>
  <si>
    <t xml:space="preserve">kg</t>
  </si>
  <si>
    <t xml:space="preserve">Argamassa de juntas para pré-fabricados de betão e pedra artificial, composta de cimento, inertes, pigmentos e aditivos especiais.</t>
  </si>
  <si>
    <t xml:space="preserve">mt28pcs010a</t>
  </si>
  <si>
    <t xml:space="preserve">l</t>
  </si>
  <si>
    <t xml:space="preserve">Protector hidrófugo em base aquosa, incolor, auto-limpável, repelente da água e da sujidade, para tratamento superficial hidrofugante, para aplicar com trincha sobre superfícies de pedra natural ou pedra artificial.</t>
  </si>
  <si>
    <t xml:space="preserve">mq06hor010</t>
  </si>
  <si>
    <t xml:space="preserve">h</t>
  </si>
  <si>
    <t xml:space="preserve">Betoneira eléctrica com uma capacidade de amassadura de 160 l.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</si>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</sst>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23" customWidth="1"/>
    <col min="4" max="4" width="82.45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0.006</v>
      </c>
      <c r="F9" s="13">
        <v>195.56</v>
      </c>
      <c r="G9" s="13">
        <f ca="1">ROUND(INDIRECT(ADDRESS(ROW()+(0), COLUMN()+(-2), 1))*INDIRECT(ADDRESS(ROW()+(0), COLUMN()+(-1), 1)), 2)</f>
        <v>1.17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0.008</v>
      </c>
      <c r="F10" s="17">
        <v>2106.19</v>
      </c>
      <c r="G10" s="17">
        <f ca="1">ROUND(INDIRECT(ADDRESS(ROW()+(0), COLUMN()+(-2), 1))*INDIRECT(ADDRESS(ROW()+(0), COLUMN()+(-1), 1)), 2)</f>
        <v>16.85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1.9</v>
      </c>
      <c r="F11" s="17">
        <v>17.38</v>
      </c>
      <c r="G11" s="17">
        <f ca="1">ROUND(INDIRECT(ADDRESS(ROW()+(0), COLUMN()+(-2), 1))*INDIRECT(ADDRESS(ROW()+(0), COLUMN()+(-1), 1)), 2)</f>
        <v>33.02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0.038</v>
      </c>
      <c r="F12" s="17">
        <v>156.45</v>
      </c>
      <c r="G12" s="17">
        <f ca="1">ROUND(INDIRECT(ADDRESS(ROW()+(0), COLUMN()+(-2), 1))*INDIRECT(ADDRESS(ROW()+(0), COLUMN()+(-1), 1)), 2)</f>
        <v>5.95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0.001</v>
      </c>
      <c r="F13" s="17">
        <v>24380.5</v>
      </c>
      <c r="G13" s="17">
        <f ca="1">ROUND(INDIRECT(ADDRESS(ROW()+(0), COLUMN()+(-2), 1))*INDIRECT(ADDRESS(ROW()+(0), COLUMN()+(-1), 1)), 2)</f>
        <v>24.38</v>
      </c>
    </row>
    <row r="14" spans="1:7" ht="24.00" thickBot="1" customHeight="1">
      <c r="A14" s="14" t="s">
        <v>26</v>
      </c>
      <c r="B14" s="14"/>
      <c r="C14" s="15" t="s">
        <v>27</v>
      </c>
      <c r="D14" s="14" t="s">
        <v>28</v>
      </c>
      <c r="E14" s="16">
        <v>0.015</v>
      </c>
      <c r="F14" s="17">
        <v>322.03</v>
      </c>
      <c r="G14" s="17">
        <f ca="1">ROUND(INDIRECT(ADDRESS(ROW()+(0), COLUMN()+(-2), 1))*INDIRECT(ADDRESS(ROW()+(0), COLUMN()+(-1), 1)), 2)</f>
        <v>4.83</v>
      </c>
    </row>
    <row r="15" spans="1:7" ht="34.50" thickBot="1" customHeight="1">
      <c r="A15" s="14" t="s">
        <v>29</v>
      </c>
      <c r="B15" s="14"/>
      <c r="C15" s="15" t="s">
        <v>30</v>
      </c>
      <c r="D15" s="14" t="s">
        <v>31</v>
      </c>
      <c r="E15" s="16">
        <v>0.15</v>
      </c>
      <c r="F15" s="17">
        <v>1536.07</v>
      </c>
      <c r="G15" s="17">
        <f ca="1">ROUND(INDIRECT(ADDRESS(ROW()+(0), COLUMN()+(-2), 1))*INDIRECT(ADDRESS(ROW()+(0), COLUMN()+(-1), 1)), 2)</f>
        <v>230.41</v>
      </c>
    </row>
    <row r="16" spans="1:7" ht="13.50" thickBot="1" customHeight="1">
      <c r="A16" s="14" t="s">
        <v>32</v>
      </c>
      <c r="B16" s="14"/>
      <c r="C16" s="15" t="s">
        <v>33</v>
      </c>
      <c r="D16" s="14" t="s">
        <v>34</v>
      </c>
      <c r="E16" s="16">
        <v>0.017</v>
      </c>
      <c r="F16" s="17">
        <v>334.11</v>
      </c>
      <c r="G16" s="17">
        <f ca="1">ROUND(INDIRECT(ADDRESS(ROW()+(0), COLUMN()+(-2), 1))*INDIRECT(ADDRESS(ROW()+(0), COLUMN()+(-1), 1)), 2)</f>
        <v>5.68</v>
      </c>
    </row>
    <row r="17" spans="1:7" ht="13.50" thickBot="1" customHeight="1">
      <c r="A17" s="14" t="s">
        <v>35</v>
      </c>
      <c r="B17" s="14"/>
      <c r="C17" s="15" t="s">
        <v>36</v>
      </c>
      <c r="D17" s="14" t="s">
        <v>37</v>
      </c>
      <c r="E17" s="16">
        <v>0.558</v>
      </c>
      <c r="F17" s="17">
        <v>627.12</v>
      </c>
      <c r="G17" s="17">
        <f ca="1">ROUND(INDIRECT(ADDRESS(ROW()+(0), COLUMN()+(-2), 1))*INDIRECT(ADDRESS(ROW()+(0), COLUMN()+(-1), 1)), 2)</f>
        <v>349.93</v>
      </c>
    </row>
    <row r="18" spans="1:7" ht="13.50" thickBot="1" customHeight="1">
      <c r="A18" s="14" t="s">
        <v>38</v>
      </c>
      <c r="B18" s="14"/>
      <c r="C18" s="18" t="s">
        <v>39</v>
      </c>
      <c r="D18" s="19" t="s">
        <v>40</v>
      </c>
      <c r="E18" s="20">
        <v>0.302</v>
      </c>
      <c r="F18" s="21">
        <v>386.89</v>
      </c>
      <c r="G18" s="21">
        <f ca="1">ROUND(INDIRECT(ADDRESS(ROW()+(0), COLUMN()+(-2), 1))*INDIRECT(ADDRESS(ROW()+(0), COLUMN()+(-1), 1)), 2)</f>
        <v>116.84</v>
      </c>
    </row>
    <row r="19" spans="1:7" ht="13.50" thickBot="1" customHeight="1">
      <c r="A19" s="19"/>
      <c r="B19" s="19"/>
      <c r="C19" s="22" t="s">
        <v>41</v>
      </c>
      <c r="D19" s="5" t="s">
        <v>42</v>
      </c>
      <c r="E19" s="23">
        <v>2</v>
      </c>
      <c r="F1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789.06</v>
      </c>
      <c r="G19" s="24">
        <f ca="1">ROUND(INDIRECT(ADDRESS(ROW()+(0), COLUMN()+(-2), 1))*INDIRECT(ADDRESS(ROW()+(0), COLUMN()+(-1), 1))/100, 2)</f>
        <v>15.78</v>
      </c>
    </row>
    <row r="20" spans="1:7" ht="13.50" thickBot="1" customHeight="1">
      <c r="A20" s="25"/>
      <c r="B20" s="25"/>
      <c r="C20" s="26"/>
      <c r="D20" s="26"/>
      <c r="E20" s="27"/>
      <c r="F20" s="28" t="s">
        <v>43</v>
      </c>
      <c r="G20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804.84</v>
      </c>
    </row>
  </sheetData>
  <mergeCells count="16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</mergeCells>
  <pageMargins left="0.147638" right="0.147638" top="0.206693" bottom="0.206693" header="0.0" footer="0.0"/>
  <pageSetup paperSize="9" orientation="portrait"/>
  <rowBreaks count="0" manualBreakCount="0">
    </rowBreaks>
</worksheet>
</file>