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<sst xmlns="http://schemas.openxmlformats.org/spreadsheetml/2006/main" count="52" uniqueCount="52">
  <si>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</si>
  <si>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EHH010</t>
  </si>
  <si>
    <t xml:space="preserve">m</t>
  </si>
  <si>
    <t xml:space="preserve">Reforço de pilar de betão armado, através de enchimento com betão armado.</t>
  </si>
  <si>
    <r>
      <rPr>
        <sz val="8.25"/>
        <color rgb="FF000000"/>
        <rFont val="Arial"/>
        <family val="2"/>
      </rPr>
      <t xml:space="preserve">Reforço de pilar de betão armado de 30x30 cm, através de enchimento de 10 cm de espessura em todas as suas faces, com betão armado, realizada com betão C25/30 (XC1(P); D12; S3; Cl 0,4) fabricado em central, e betonagem com grua, e aço A400 NR, com uma quantidade de 120 kg/m³, ligação directa através de adesivo; descarga com meios manuais desde a laje da planta superior por orifícios executados previamente; prévia aplicação de uma camada contínua de adesivo tixotrópico de dois componentes à base de resina epóxi, sobre a superfície do betão endurecido. O preço inclui o montagem e desmontagem do sistema de cofragem e a elaboração e o montagem da armadura no local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</si>
  <si>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</si>
  <si>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</si>
  <si>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</si>
  <si>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</si>
  <si>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</si>
  <si>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</si>
  <si>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mt09reh120a</t>
  </si>
  <si>
    <t xml:space="preserve">kg</t>
  </si>
  <si>
    <t xml:space="preserve">Adesivo tixotrópico de dois componentes à base de resina epóxi, para a correcta ligação entre o betão fresco e o betão endurecido ou para melhorar a aderência do betão endurecido e o aço, segundo NP EN 1504-7.</t>
  </si>
  <si>
    <t xml:space="preserve">mt10haf020jgngc</t>
  </si>
  <si>
    <t xml:space="preserve">m³</t>
  </si>
  <si>
    <t xml:space="preserve">Betão C25/30 (XC1(P); D12; S3; Cl 0,4), fabricado em central, segundo NP EN 206.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</si>
  <si>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</si>
  <si>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</si>
  <si>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</si>
  <si>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</si>
  <si>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</si>
  <si>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</si>
  <si>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mt08eup010b</t>
  </si>
  <si>
    <t xml:space="preserve">m²</t>
  </si>
  <si>
    <t xml:space="preserve">Chapa metálica de 50x50 cm, para cofragem de pilares de betão armado de secção rectangular ou quadrada, de até 3 m de altura, inclusive acessórios de montagem.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</si>
  <si>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</si>
  <si>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</si>
  <si>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</si>
  <si>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</si>
  <si>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</si>
  <si>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</si>
  <si>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</si>
  <si>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</si>
  <si>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</si>
  <si>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</si>
  <si>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</si>
  <si>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</si>
  <si>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</si>
  <si>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</si>
  <si>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739,87$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</si>
  <si>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</si>
  <si>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</si>
  <si>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</si>
  <si>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</si>
  <si>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</si>
  <si>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1504-7:2006</t>
  </si>
  <si>
    <t xml:space="preserve">2+/4</t>
  </si>
  <si>
    <t xml:space="preserve">Produtos  e  sistemas  para  a  protecção  e  reparação de  estruturas  de  betão  —  Definições,  requisitos, controlo  da  qualidade  e  avaliação  da  conformidade  —  Parte  7:  Protecção  contra  a  corrosão  das ar maduras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</si>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</sst>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04" customWidth="1"/>
    <col min="4" max="4" width="3.57" customWidth="1"/>
    <col min="5" max="5" width="70.72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1.8</v>
      </c>
      <c r="H9" s="11"/>
      <c r="I9" s="13">
        <v>1500.57</v>
      </c>
      <c r="J9" s="13">
        <f ca="1">ROUND(INDIRECT(ADDRESS(ROW()+(0), COLUMN()+(-3), 1))*INDIRECT(ADDRESS(ROW()+(0), COLUMN()+(-1), 1)), 2)</f>
        <v>2701.03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0.168</v>
      </c>
      <c r="H10" s="16"/>
      <c r="I10" s="17">
        <v>13857</v>
      </c>
      <c r="J10" s="17">
        <f ca="1">ROUND(INDIRECT(ADDRESS(ROW()+(0), COLUMN()+(-3), 1))*INDIRECT(ADDRESS(ROW()+(0), COLUMN()+(-1), 1)), 2)</f>
        <v>2327.97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19.584</v>
      </c>
      <c r="H11" s="16"/>
      <c r="I11" s="17">
        <v>188.69</v>
      </c>
      <c r="J11" s="17">
        <f ca="1">ROUND(INDIRECT(ADDRESS(ROW()+(0), COLUMN()+(-3), 1))*INDIRECT(ADDRESS(ROW()+(0), COLUMN()+(-1), 1)), 2)</f>
        <v>3695.3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0.134</v>
      </c>
      <c r="H12" s="16"/>
      <c r="I12" s="17">
        <v>193.69</v>
      </c>
      <c r="J12" s="17">
        <f ca="1">ROUND(INDIRECT(ADDRESS(ROW()+(0), COLUMN()+(-3), 1))*INDIRECT(ADDRESS(ROW()+(0), COLUMN()+(-1), 1)), 2)</f>
        <v>25.95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0.024</v>
      </c>
      <c r="H13" s="16"/>
      <c r="I13" s="17">
        <v>6198.28</v>
      </c>
      <c r="J13" s="17">
        <f ca="1">ROUND(INDIRECT(ADDRESS(ROW()+(0), COLUMN()+(-3), 1))*INDIRECT(ADDRESS(ROW()+(0), COLUMN()+(-1), 1)), 2)</f>
        <v>148.76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0.195</v>
      </c>
      <c r="H14" s="16"/>
      <c r="I14" s="17">
        <v>647.55</v>
      </c>
      <c r="J14" s="17">
        <f ca="1">ROUND(INDIRECT(ADDRESS(ROW()+(0), COLUMN()+(-3), 1))*INDIRECT(ADDRESS(ROW()+(0), COLUMN()+(-1), 1)), 2)</f>
        <v>126.27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0.217</v>
      </c>
      <c r="H15" s="16"/>
      <c r="I15" s="17">
        <v>414.89</v>
      </c>
      <c r="J15" s="17">
        <f ca="1">ROUND(INDIRECT(ADDRESS(ROW()+(0), COLUMN()+(-3), 1))*INDIRECT(ADDRESS(ROW()+(0), COLUMN()+(-1), 1)), 2)</f>
        <v>90.03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1.319</v>
      </c>
      <c r="H16" s="16"/>
      <c r="I16" s="17">
        <v>647.55</v>
      </c>
      <c r="J16" s="17">
        <f ca="1">ROUND(INDIRECT(ADDRESS(ROW()+(0), COLUMN()+(-3), 1))*INDIRECT(ADDRESS(ROW()+(0), COLUMN()+(-1), 1)), 2)</f>
        <v>854.12</v>
      </c>
      <c r="K16" s="17"/>
    </row>
    <row r="17" spans="1:11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19"/>
      <c r="G17" s="20">
        <v>0.947</v>
      </c>
      <c r="H17" s="20"/>
      <c r="I17" s="21">
        <v>414.89</v>
      </c>
      <c r="J17" s="21">
        <f ca="1">ROUND(INDIRECT(ADDRESS(ROW()+(0), COLUMN()+(-3), 1))*INDIRECT(ADDRESS(ROW()+(0), COLUMN()+(-1), 1)), 2)</f>
        <v>392.9</v>
      </c>
      <c r="K17" s="21"/>
    </row>
    <row r="18" spans="1:11" ht="13.50" thickBot="1" customHeight="1">
      <c r="A18" s="19"/>
      <c r="B18" s="19"/>
      <c r="C18" s="19"/>
      <c r="D18" s="22" t="s">
        <v>38</v>
      </c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10362.3</v>
      </c>
      <c r="J18" s="24">
        <f ca="1">ROUND(INDIRECT(ADDRESS(ROW()+(0), COLUMN()+(-3), 1))*INDIRECT(ADDRESS(ROW()+(0), COLUMN()+(-1), 1))/100, 2)</f>
        <v>207.25</v>
      </c>
      <c r="K18" s="24"/>
    </row>
    <row r="19" spans="1:11" ht="13.50" thickBot="1" customHeight="1">
      <c r="A19" s="25" t="s">
        <v>40</v>
      </c>
      <c r="B19" s="25"/>
      <c r="C19" s="25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10569.6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162007</v>
      </c>
      <c r="G23" s="31"/>
      <c r="H23" s="31">
        <v>112009</v>
      </c>
      <c r="I23" s="31"/>
      <c r="J23" s="31"/>
      <c r="K23" s="31" t="s">
        <v>47</v>
      </c>
    </row>
    <row r="24" spans="1:11" ht="34.5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