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<sst xmlns="http://schemas.openxmlformats.org/spreadsheetml/2006/main" count="27" uniqueCount="27">
  <si>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</si>
  <si>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EHX020</t>
  </si>
  <si>
    <t xml:space="preserve">Ud</t>
  </si>
  <si>
    <t xml:space="preserve">Conector cravado.</t>
  </si>
  <si>
    <r>
      <rPr>
        <sz val="8.25"/>
        <color rgb="FF000000"/>
        <rFont val="Arial"/>
        <family val="2"/>
      </rPr>
      <t xml:space="preserve">Conector de aço galvanizado de 110 mm de altura, para utilização sobre vigas metálicas em lajes mistas de 12 cm de altura mínima; fixado com pregos de aço galvanizado através de pregadora a pólvora.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</si>
  <si>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</si>
  <si>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</si>
  <si>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</si>
  <si>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</si>
  <si>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</si>
  <si>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</si>
  <si>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mt07cem010e</t>
  </si>
  <si>
    <t xml:space="preserve">Ud</t>
  </si>
  <si>
    <t xml:space="preserve">Conector em "L", de aço galvanizado, de 110 mm de altura, para fixar a estrutura de aço através de cravagem.</t>
  </si>
  <si>
    <t xml:space="preserve">mt07cem020</t>
  </si>
  <si>
    <t xml:space="preserve">Ud</t>
  </si>
  <si>
    <t xml:space="preserve">Prego de aço galvanizado, para aplicação com pistola.</t>
  </si>
  <si>
    <t xml:space="preserve">mt07cem030</t>
  </si>
  <si>
    <t xml:space="preserve">Ud</t>
  </si>
  <si>
    <t xml:space="preserve">Cartucho de pólvora para fixação por disparo com pregadora.</t>
  </si>
  <si>
    <t xml:space="preserve">mo047</t>
  </si>
  <si>
    <t xml:space="preserve">h</t>
  </si>
  <si>
    <t xml:space="preserve">Oficial de 1ª montador de estruturas metálicas.</t>
  </si>
  <si>
    <t xml:space="preserve">%</t>
  </si>
  <si>
    <t xml:space="preserve">Custos directos complementares</t>
  </si>
  <si>
    <t xml:space="preserve">Custo de manutenção decenal: 26,03$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</si>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</sst>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93" customWidth="1"/>
    <col min="3" max="3" width="1.19" customWidth="1"/>
    <col min="4" max="4" width="2.38" customWidth="1"/>
    <col min="5" max="5" width="82.79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</v>
      </c>
      <c r="G9" s="13">
        <v>581.7</v>
      </c>
      <c r="H9" s="13">
        <f ca="1">ROUND(INDIRECT(ADDRESS(ROW()+(0), COLUMN()+(-2), 1))*INDIRECT(ADDRESS(ROW()+(0), COLUMN()+(-1), 1)), 2)</f>
        <v>581.7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2</v>
      </c>
      <c r="G10" s="17">
        <v>70.87</v>
      </c>
      <c r="H10" s="17">
        <f ca="1">ROUND(INDIRECT(ADDRESS(ROW()+(0), COLUMN()+(-2), 1))*INDIRECT(ADDRESS(ROW()+(0), COLUMN()+(-1), 1)), 2)</f>
        <v>141.74</v>
      </c>
    </row>
    <row r="11" spans="1:8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6">
        <v>2</v>
      </c>
      <c r="G11" s="17">
        <v>54.5</v>
      </c>
      <c r="H11" s="17">
        <f ca="1">ROUND(INDIRECT(ADDRESS(ROW()+(0), COLUMN()+(-2), 1))*INDIRECT(ADDRESS(ROW()+(0), COLUMN()+(-1), 1)), 2)</f>
        <v>109</v>
      </c>
    </row>
    <row r="12" spans="1:8" ht="13.50" thickBot="1" customHeight="1">
      <c r="A12" s="14" t="s">
        <v>20</v>
      </c>
      <c r="B12" s="14"/>
      <c r="C12" s="18" t="s">
        <v>21</v>
      </c>
      <c r="D12" s="18"/>
      <c r="E12" s="19" t="s">
        <v>22</v>
      </c>
      <c r="F12" s="20">
        <v>0.028</v>
      </c>
      <c r="G12" s="21">
        <v>652.63</v>
      </c>
      <c r="H12" s="21">
        <f ca="1">ROUND(INDIRECT(ADDRESS(ROW()+(0), COLUMN()+(-2), 1))*INDIRECT(ADDRESS(ROW()+(0), COLUMN()+(-1), 1)), 2)</f>
        <v>18.27</v>
      </c>
    </row>
    <row r="13" spans="1:8" ht="13.50" thickBot="1" customHeight="1">
      <c r="A13" s="19"/>
      <c r="B13" s="19"/>
      <c r="C13" s="22" t="s">
        <v>23</v>
      </c>
      <c r="D13" s="22"/>
      <c r="E13" s="5" t="s">
        <v>24</v>
      </c>
      <c r="F13" s="23">
        <v>2</v>
      </c>
      <c r="G13" s="24">
        <f ca="1">ROUND(SUM(INDIRECT(ADDRESS(ROW()+(-1), COLUMN()+(1), 1)),INDIRECT(ADDRESS(ROW()+(-2), COLUMN()+(1), 1)),INDIRECT(ADDRESS(ROW()+(-3), COLUMN()+(1), 1)),INDIRECT(ADDRESS(ROW()+(-4), COLUMN()+(1), 1))), 2)</f>
        <v>850.71</v>
      </c>
      <c r="H13" s="24">
        <f ca="1">ROUND(INDIRECT(ADDRESS(ROW()+(0), COLUMN()+(-2), 1))*INDIRECT(ADDRESS(ROW()+(0), COLUMN()+(-1), 1))/100, 2)</f>
        <v>17.01</v>
      </c>
    </row>
    <row r="14" spans="1:8" ht="13.50" thickBot="1" customHeight="1">
      <c r="A14" s="25" t="s">
        <v>25</v>
      </c>
      <c r="B14" s="25"/>
      <c r="C14" s="26"/>
      <c r="D14" s="26"/>
      <c r="E14" s="26"/>
      <c r="F14" s="27"/>
      <c r="G14" s="25" t="s">
        <v>26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867.72</v>
      </c>
    </row>
  </sheetData>
  <mergeCells count="17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E14"/>
  </mergeCells>
  <pageMargins left="0.147638" right="0.147638" top="0.206693" bottom="0.206693" header="0.0" footer="0.0"/>
  <pageSetup paperSize="9" orientation="portrait"/>
  <rowBreaks count="0" manualBreakCount="0">
    </rowBreaks>
</worksheet>
</file>