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<sst xmlns="http://schemas.openxmlformats.org/spreadsheetml/2006/main" count="27" uniqueCount="27">
  <si>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</si>
  <si>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EHX020</t>
  </si>
  <si>
    <t xml:space="preserve">Ud</t>
  </si>
  <si>
    <t xml:space="preserve">Conector cravado.</t>
  </si>
  <si>
    <r>
      <rPr>
        <sz val="8.25"/>
        <color rgb="FF000000"/>
        <rFont val="Arial"/>
        <family val="2"/>
      </rPr>
      <t xml:space="preserve">Conector de aço galvanizado de 140 mm de altura, para utilização sobre vigas metálicas em lajes mistas de 16 cm de altura mínima; fixado com pregos de aço galvanizado através de pregadora a pólvora.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</si>
  <si>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</si>
  <si>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</si>
  <si>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</si>
  <si>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</si>
  <si>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</si>
  <si>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</si>
  <si>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mt07cem010g</t>
  </si>
  <si>
    <t xml:space="preserve">Ud</t>
  </si>
  <si>
    <t xml:space="preserve">Conector em "L", de aço galvanizado, de 140 mm de altura, para fixar a estrutura de aço através de cravagem.</t>
  </si>
  <si>
    <t xml:space="preserve">mt07cem020</t>
  </si>
  <si>
    <t xml:space="preserve">Ud</t>
  </si>
  <si>
    <t xml:space="preserve">Prego de aço galvanizado, para aplicação com pistola.</t>
  </si>
  <si>
    <t xml:space="preserve">mt07cem030</t>
  </si>
  <si>
    <t xml:space="preserve">Ud</t>
  </si>
  <si>
    <t xml:space="preserve">Cartucho de pólvora para fixação por disparo com pregadora.</t>
  </si>
  <si>
    <t xml:space="preserve">mo047</t>
  </si>
  <si>
    <t xml:space="preserve">h</t>
  </si>
  <si>
    <t xml:space="preserve">Oficial de 1ª montador de estruturas metálicas.</t>
  </si>
  <si>
    <t xml:space="preserve">%</t>
  </si>
  <si>
    <t xml:space="preserve">Custos directos complementares</t>
  </si>
  <si>
    <t xml:space="preserve">Custo de manutenção decenal: 31,61$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</si>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</sst>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2.38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763.83</v>
      </c>
      <c r="H9" s="13">
        <f ca="1">ROUND(INDIRECT(ADDRESS(ROW()+(0), COLUMN()+(-2), 1))*INDIRECT(ADDRESS(ROW()+(0), COLUMN()+(-1), 1)), 2)</f>
        <v>763.83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70.87</v>
      </c>
      <c r="H10" s="17">
        <f ca="1">ROUND(INDIRECT(ADDRESS(ROW()+(0), COLUMN()+(-2), 1))*INDIRECT(ADDRESS(ROW()+(0), COLUMN()+(-1), 1)), 2)</f>
        <v>141.74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54.5</v>
      </c>
      <c r="H11" s="17">
        <f ca="1">ROUND(INDIRECT(ADDRESS(ROW()+(0), COLUMN()+(-2), 1))*INDIRECT(ADDRESS(ROW()+(0), COLUMN()+(-1), 1)), 2)</f>
        <v>109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0.028</v>
      </c>
      <c r="G12" s="21">
        <v>652.63</v>
      </c>
      <c r="H12" s="21">
        <f ca="1">ROUND(INDIRECT(ADDRESS(ROW()+(0), COLUMN()+(-2), 1))*INDIRECT(ADDRESS(ROW()+(0), COLUMN()+(-1), 1)), 2)</f>
        <v>18.27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1032.84</v>
      </c>
      <c r="H13" s="24">
        <f ca="1">ROUND(INDIRECT(ADDRESS(ROW()+(0), COLUMN()+(-2), 1))*INDIRECT(ADDRESS(ROW()+(0), COLUMN()+(-1), 1))/100, 2)</f>
        <v>20.66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1053.5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