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<sst xmlns="http://schemas.openxmlformats.org/spreadsheetml/2006/main" count="60" uniqueCount="60">
  <si>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</si>
  <si>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EHX010</t>
  </si>
  <si>
    <t xml:space="preserve">m²</t>
  </si>
  <si>
    <t xml:space="preserve">Laje com chapa metálica como cofragem perdida.</t>
  </si>
  <si>
    <r>
      <rPr>
        <sz val="8.25"/>
        <color rgb="FF000000"/>
        <rFont val="Arial"/>
        <family val="2"/>
      </rPr>
      <t xml:space="preserve">Laje de 10 cm de altura, com cofragem perdida de chapa de aço galvanizado com forma trapezoidal, de 0,75 mm de espessura, 44 mm de altura do perfil e 172 mm de distância entre-eixos e betão armado realizado com betão C25/30 (XC1(P); D12; S3; Cl 0,4) fabricado em central, e betonagem com grua, volume total de betão 0,062 m³/m²; aço A400 NR, com uma quantidade total de 6 kg/m²; e malha electrossoldada AR42 de aço A500 EL; apoiada toda ela sobre estrutura metálica. Inclusive peças angulares para remates perimetrais e de consolas, parafusos para fixação das chapas, arame de atar, separadores e agente filmógeno, para a cura de betões e argamassas. O preço inclui a elaboração da armadura (corte, dobragem e moldagem de elementos) no estaleiro da obra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</si>
  <si>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</si>
  <si>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</si>
  <si>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</si>
  <si>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</si>
  <si>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</si>
  <si>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</si>
  <si>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</si>
  <si>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</si>
  <si>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</si>
  <si>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</si>
  <si>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</si>
  <si>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</si>
  <si>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</si>
  <si>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</si>
  <si>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</si>
  <si>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</si>
  <si>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</si>
  <si>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</si>
  <si>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</si>
  <si>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</si>
  <si>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</si>
  <si>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</si>
  <si>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</si>
  <si>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</si>
  <si>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</si>
  <si>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</si>
  <si>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</si>
  <si>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</si>
  <si>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</si>
  <si>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</si>
  <si>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</si>
  <si>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</si>
  <si>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</si>
  <si>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</si>
  <si>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</si>
  <si>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</si>
  <si>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</si>
  <si>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</si>
  <si>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</si>
  <si>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</si>
  <si>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</si>
  <si>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</si>
  <si>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</si>
  <si>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</si>
  <si>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</si>
  <si>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</si>
  <si>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</si>
  <si>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</si>
  <si>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</si>
  <si>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</si>
  <si>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</si>
  <si>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</si>
  <si>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</si>
  <si>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487,62$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</si>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</sst>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4212.11</v>
      </c>
      <c r="H9" s="13">
        <f ca="1">ROUND(INDIRECT(ADDRESS(ROW()+(0), COLUMN()+(-2), 1))*INDIRECT(ADDRESS(ROW()+(0), COLUMN()+(-1), 1)), 2)</f>
        <v>4422.72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3959.1</v>
      </c>
      <c r="H10" s="17">
        <f ca="1">ROUND(INDIRECT(ADDRESS(ROW()+(0), COLUMN()+(-2), 1))*INDIRECT(ADDRESS(ROW()+(0), COLUMN()+(-1), 1)), 2)</f>
        <v>158.36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50.21</v>
      </c>
      <c r="H11" s="17">
        <f ca="1">ROUND(INDIRECT(ADDRESS(ROW()+(0), COLUMN()+(-2), 1))*INDIRECT(ADDRESS(ROW()+(0), COLUMN()+(-1), 1)), 2)</f>
        <v>301.26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12.74</v>
      </c>
      <c r="H12" s="17">
        <f ca="1">ROUND(INDIRECT(ADDRESS(ROW()+(0), COLUMN()+(-2), 1))*INDIRECT(ADDRESS(ROW()+(0), COLUMN()+(-1), 1)), 2)</f>
        <v>38.22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6.3</v>
      </c>
      <c r="G13" s="17">
        <v>190.62</v>
      </c>
      <c r="H13" s="17">
        <f ca="1">ROUND(INDIRECT(ADDRESS(ROW()+(0), COLUMN()+(-2), 1))*INDIRECT(ADDRESS(ROW()+(0), COLUMN()+(-1), 1)), 2)</f>
        <v>1200.91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0.099</v>
      </c>
      <c r="G14" s="17">
        <v>195.56</v>
      </c>
      <c r="H14" s="17">
        <f ca="1">ROUND(INDIRECT(ADDRESS(ROW()+(0), COLUMN()+(-2), 1))*INDIRECT(ADDRESS(ROW()+(0), COLUMN()+(-1), 1)), 2)</f>
        <v>19.36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378.25</v>
      </c>
      <c r="H15" s="17">
        <f ca="1">ROUND(INDIRECT(ADDRESS(ROW()+(0), COLUMN()+(-2), 1))*INDIRECT(ADDRESS(ROW()+(0), COLUMN()+(-1), 1)), 2)</f>
        <v>434.99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13995.9</v>
      </c>
      <c r="H16" s="17">
        <f ca="1">ROUND(INDIRECT(ADDRESS(ROW()+(0), COLUMN()+(-2), 1))*INDIRECT(ADDRESS(ROW()+(0), COLUMN()+(-1), 1)), 2)</f>
        <v>909.73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0.15</v>
      </c>
      <c r="G17" s="17">
        <v>203.61</v>
      </c>
      <c r="H17" s="17">
        <f ca="1">ROUND(INDIRECT(ADDRESS(ROW()+(0), COLUMN()+(-2), 1))*INDIRECT(ADDRESS(ROW()+(0), COLUMN()+(-1), 1)), 2)</f>
        <v>30.54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0.169</v>
      </c>
      <c r="G18" s="17">
        <v>652.63</v>
      </c>
      <c r="H18" s="17">
        <f ca="1">ROUND(INDIRECT(ADDRESS(ROW()+(0), COLUMN()+(-2), 1))*INDIRECT(ADDRESS(ROW()+(0), COLUMN()+(-1), 1)), 2)</f>
        <v>110.29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0.339</v>
      </c>
      <c r="G19" s="17">
        <v>418.14</v>
      </c>
      <c r="H19" s="17">
        <f ca="1">ROUND(INDIRECT(ADDRESS(ROW()+(0), COLUMN()+(-2), 1))*INDIRECT(ADDRESS(ROW()+(0), COLUMN()+(-1), 1)), 2)</f>
        <v>141.75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0.147</v>
      </c>
      <c r="G20" s="17">
        <v>652.63</v>
      </c>
      <c r="H20" s="17">
        <f ca="1">ROUND(INDIRECT(ADDRESS(ROW()+(0), COLUMN()+(-2), 1))*INDIRECT(ADDRESS(ROW()+(0), COLUMN()+(-1), 1)), 2)</f>
        <v>95.94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0.139</v>
      </c>
      <c r="G21" s="17">
        <v>418.14</v>
      </c>
      <c r="H21" s="17">
        <f ca="1">ROUND(INDIRECT(ADDRESS(ROW()+(0), COLUMN()+(-2), 1))*INDIRECT(ADDRESS(ROW()+(0), COLUMN()+(-1), 1)), 2)</f>
        <v>58.12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0.019</v>
      </c>
      <c r="G22" s="17">
        <v>652.63</v>
      </c>
      <c r="H22" s="17">
        <f ca="1">ROUND(INDIRECT(ADDRESS(ROW()+(0), COLUMN()+(-2), 1))*INDIRECT(ADDRESS(ROW()+(0), COLUMN()+(-1), 1)), 2)</f>
        <v>12.4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0.079</v>
      </c>
      <c r="G23" s="21">
        <v>418.14</v>
      </c>
      <c r="H23" s="21">
        <f ca="1">ROUND(INDIRECT(ADDRESS(ROW()+(0), COLUMN()+(-2), 1))*INDIRECT(ADDRESS(ROW()+(0), COLUMN()+(-1), 1)), 2)</f>
        <v>33.03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7967.62</v>
      </c>
      <c r="H24" s="24">
        <f ca="1">ROUND(INDIRECT(ADDRESS(ROW()+(0), COLUMN()+(-2), 1))*INDIRECT(ADDRESS(ROW()+(0), COLUMN()+(-1), 1))/100, 2)</f>
        <v>159.35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8126.97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