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<sst xmlns="http://schemas.openxmlformats.org/spreadsheetml/2006/main" count="40" uniqueCount="40">
  <si>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</si>
  <si>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EHY063</t>
  </si>
  <si>
    <t xml:space="preserve">m</t>
  </si>
  <si>
    <t xml:space="preserve">Colocação de injectores externos, em fissura de elemento de betão.</t>
  </si>
  <si>
    <r>
      <rPr>
        <sz val="8.25"/>
        <color rgb="FF000000"/>
        <rFont val="Arial"/>
        <family val="2"/>
      </rPr>
      <t xml:space="preserve">Colocação de injectores externos, cada 25 cm, em fissura de elemento de betão, com adesivo tixotrópico de dois componentes à base de resina epóxi. O preço não inclui a injecção da resina.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</si>
  <si>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</si>
  <si>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</si>
  <si>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</si>
  <si>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</si>
  <si>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</si>
  <si>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</si>
  <si>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mt09reh121</t>
  </si>
  <si>
    <t xml:space="preserve">Ud</t>
  </si>
  <si>
    <t xml:space="preserve">Tampão injector externo.</t>
  </si>
  <si>
    <t xml:space="preserve">mt09reh122</t>
  </si>
  <si>
    <t xml:space="preserve">Ud</t>
  </si>
  <si>
    <t xml:space="preserve">Injector externo.</t>
  </si>
  <si>
    <t xml:space="preserve">mt09reh120a</t>
  </si>
  <si>
    <t xml:space="preserve">kg</t>
  </si>
  <si>
    <t xml:space="preserve">Adesivo tixotrópico de dois componentes à base de resina epóxi, para a correcta ligação entre o betão fresco e o betão endurecido ou para melhorar a aderência do betão endurecido e o aço, segundo NP EN 1504-7.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</si>
  <si>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</si>
  <si>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</si>
  <si>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</si>
  <si>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</si>
  <si>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</si>
  <si>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</si>
  <si>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</si>
  <si>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</si>
  <si>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120,97$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</si>
  <si>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</si>
  <si>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</si>
  <si>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</si>
  <si>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</si>
  <si>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</si>
  <si>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</si>
  <si>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</si>
  <si>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Produtos  e  sistemas  para  a  protecção  e  reparação de  estruturas  de  betão  —  Definições,  requisitos, controlo  da  qualidade  e  avaliação  da  conformidade  —  Parte  7:  Protecção  contra  a  corrosão  das ar 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</si>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</sst>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12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55.52</v>
      </c>
      <c r="J9" s="13">
        <f ca="1">ROUND(INDIRECT(ADDRESS(ROW()+(0), COLUMN()+(-3), 1))*INDIRECT(ADDRESS(ROW()+(0), COLUMN()+(-1), 1)), 2)</f>
        <v>222.08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</v>
      </c>
      <c r="H10" s="16"/>
      <c r="I10" s="17">
        <v>180.78</v>
      </c>
      <c r="J10" s="17">
        <f ca="1">ROUND(INDIRECT(ADDRESS(ROW()+(0), COLUMN()+(-3), 1))*INDIRECT(ADDRESS(ROW()+(0), COLUMN()+(-1), 1)), 2)</f>
        <v>723.12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</v>
      </c>
      <c r="H11" s="16"/>
      <c r="I11" s="17">
        <v>1500.57</v>
      </c>
      <c r="J11" s="17">
        <f ca="1">ROUND(INDIRECT(ADDRESS(ROW()+(0), COLUMN()+(-3), 1))*INDIRECT(ADDRESS(ROW()+(0), COLUMN()+(-1), 1)), 2)</f>
        <v>300.11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0.423</v>
      </c>
      <c r="H12" s="16"/>
      <c r="I12" s="17">
        <v>622.24</v>
      </c>
      <c r="J12" s="17">
        <f ca="1">ROUND(INDIRECT(ADDRESS(ROW()+(0), COLUMN()+(-3), 1))*INDIRECT(ADDRESS(ROW()+(0), COLUMN()+(-1), 1)), 2)</f>
        <v>263.21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0.476</v>
      </c>
      <c r="H13" s="20"/>
      <c r="I13" s="21">
        <v>390.16</v>
      </c>
      <c r="J13" s="21">
        <f ca="1">ROUND(INDIRECT(ADDRESS(ROW()+(0), COLUMN()+(-3), 1))*INDIRECT(ADDRESS(ROW()+(0), COLUMN()+(-1), 1)), 2)</f>
        <v>185.72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1694.24</v>
      </c>
      <c r="J14" s="24">
        <f ca="1">ROUND(INDIRECT(ADDRESS(ROW()+(0), COLUMN()+(-3), 1))*INDIRECT(ADDRESS(ROW()+(0), COLUMN()+(-1), 1))/100, 2)</f>
        <v>33.88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1728.12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162007</v>
      </c>
      <c r="G19" s="31"/>
      <c r="H19" s="31">
        <v>112009</v>
      </c>
      <c r="I19" s="31"/>
      <c r="J19" s="31"/>
      <c r="K19" s="31" t="s">
        <v>35</v>
      </c>
    </row>
    <row r="20" spans="1:11" ht="34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