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<sst xmlns="http://schemas.openxmlformats.org/spreadsheetml/2006/main" count="64" uniqueCount="64">
  <si>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</si>
  <si>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EHY090</t>
  </si>
  <si>
    <t xml:space="preserve">m</t>
  </si>
  <si>
    <t xml:space="preserve">Reparação de remate de laje de betão armado, com argamassa.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</si>
  <si>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argamassa monocomponente à base de cimento, inibidores de corrosão e polímeros em pó, para a protecção e passivação de armaduras de aço, e como ponte de aderência entre argamassa de reparação e betão existente, garantindo a aderência entre ambos, com 1,5 kg/m² de consumo médio; restituição da parte afectada através da aplicação manual de 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em camada de 40 mm de espessura média, de consistência fluida. O preço inclui o deslocamento, montagem e desmontagem em obra do equipamento de projecção.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</si>
  <si>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</si>
  <si>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</si>
  <si>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</si>
  <si>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</si>
  <si>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</si>
  <si>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</si>
  <si>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</si>
  <si>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</si>
  <si>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</si>
  <si>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</si>
  <si>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</si>
  <si>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</si>
  <si>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mt09rem080b</t>
  </si>
  <si>
    <t xml:space="preserve">kg</t>
  </si>
  <si>
    <t xml:space="preserve">Argamassa monocomponente à base de cimento, inibidores de corrosão e polímeros em pó, para a protecção e passivação de armaduras de aço, e como ponte de aderência entre argamassa de reparação e betão existente.</t>
  </si>
  <si>
    <t xml:space="preserve">mt09red110c</t>
  </si>
  <si>
    <t xml:space="preserve">kg</t>
  </si>
  <si>
    <t xml:space="preserve">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para reparação estrutural do betão.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</si>
  <si>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</si>
  <si>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</si>
  <si>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</si>
  <si>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</si>
  <si>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</si>
  <si>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</si>
  <si>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</si>
  <si>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</si>
  <si>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</si>
  <si>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</si>
  <si>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</si>
  <si>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</si>
  <si>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</si>
  <si>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</si>
  <si>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</si>
  <si>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</si>
  <si>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</si>
  <si>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</si>
  <si>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</si>
  <si>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</si>
  <si>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</si>
  <si>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</si>
  <si>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</si>
  <si>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</si>
  <si>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</si>
  <si>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</si>
  <si>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</si>
  <si>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</si>
  <si>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</si>
  <si>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849,10$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</si>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</sst>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</v>
      </c>
      <c r="H9" s="11"/>
      <c r="I9" s="13">
        <v>1258.14</v>
      </c>
      <c r="J9" s="13">
        <f ca="1">ROUND(INDIRECT(ADDRESS(ROW()+(0), COLUMN()+(-3), 1))*INDIRECT(ADDRESS(ROW()+(0), COLUMN()+(-1), 1)), 2)</f>
        <v>37.74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32.88</v>
      </c>
      <c r="J10" s="17">
        <f ca="1">ROUND(INDIRECT(ADDRESS(ROW()+(0), COLUMN()+(-3), 1))*INDIRECT(ADDRESS(ROW()+(0), COLUMN()+(-1), 1)), 2)</f>
        <v>34.52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0.45</v>
      </c>
      <c r="H11" s="16"/>
      <c r="I11" s="17">
        <v>452.49</v>
      </c>
      <c r="J11" s="17">
        <f ca="1">ROUND(INDIRECT(ADDRESS(ROW()+(0), COLUMN()+(-3), 1))*INDIRECT(ADDRESS(ROW()+(0), COLUMN()+(-1), 1)), 2)</f>
        <v>203.62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23.1</v>
      </c>
      <c r="H12" s="16"/>
      <c r="I12" s="17">
        <v>106.23</v>
      </c>
      <c r="J12" s="17">
        <f ca="1">ROUND(INDIRECT(ADDRESS(ROW()+(0), COLUMN()+(-3), 1))*INDIRECT(ADDRESS(ROW()+(0), COLUMN()+(-1), 1)), 2)</f>
        <v>2453.91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1032.89</v>
      </c>
      <c r="J13" s="17">
        <f ca="1">ROUND(INDIRECT(ADDRESS(ROW()+(0), COLUMN()+(-3), 1))*INDIRECT(ADDRESS(ROW()+(0), COLUMN()+(-1), 1)), 2)</f>
        <v>206.58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0.009</v>
      </c>
      <c r="H14" s="16"/>
      <c r="I14" s="17">
        <v>305.86</v>
      </c>
      <c r="J14" s="17">
        <f ca="1">ROUND(INDIRECT(ADDRESS(ROW()+(0), COLUMN()+(-3), 1))*INDIRECT(ADDRESS(ROW()+(0), COLUMN()+(-1), 1)), 2)</f>
        <v>2.75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0.013</v>
      </c>
      <c r="H15" s="16"/>
      <c r="I15" s="17">
        <v>3145.72</v>
      </c>
      <c r="J15" s="17">
        <f ca="1">ROUND(INDIRECT(ADDRESS(ROW()+(0), COLUMN()+(-3), 1))*INDIRECT(ADDRESS(ROW()+(0), COLUMN()+(-1), 1)), 2)</f>
        <v>40.89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0.313</v>
      </c>
      <c r="H16" s="16"/>
      <c r="I16" s="17">
        <v>442.53</v>
      </c>
      <c r="J16" s="17">
        <f ca="1">ROUND(INDIRECT(ADDRESS(ROW()+(0), COLUMN()+(-3), 1))*INDIRECT(ADDRESS(ROW()+(0), COLUMN()+(-1), 1)), 2)</f>
        <v>138.51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0.156</v>
      </c>
      <c r="H17" s="16"/>
      <c r="I17" s="17">
        <v>750.57</v>
      </c>
      <c r="J17" s="17">
        <f ca="1">ROUND(INDIRECT(ADDRESS(ROW()+(0), COLUMN()+(-3), 1))*INDIRECT(ADDRESS(ROW()+(0), COLUMN()+(-1), 1)), 2)</f>
        <v>117.09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0.035</v>
      </c>
      <c r="H18" s="16"/>
      <c r="I18" s="17">
        <v>310.2</v>
      </c>
      <c r="J18" s="17">
        <f ca="1">ROUND(INDIRECT(ADDRESS(ROW()+(0), COLUMN()+(-3), 1))*INDIRECT(ADDRESS(ROW()+(0), COLUMN()+(-1), 1)), 2)</f>
        <v>10.86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0.005</v>
      </c>
      <c r="H19" s="16"/>
      <c r="I19" s="17">
        <v>824.83</v>
      </c>
      <c r="J19" s="17">
        <f ca="1">ROUND(INDIRECT(ADDRESS(ROW()+(0), COLUMN()+(-3), 1))*INDIRECT(ADDRESS(ROW()+(0), COLUMN()+(-1), 1)), 2)</f>
        <v>4.12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1.059</v>
      </c>
      <c r="H20" s="16"/>
      <c r="I20" s="17">
        <v>627.12</v>
      </c>
      <c r="J20" s="17">
        <f ca="1">ROUND(INDIRECT(ADDRESS(ROW()+(0), COLUMN()+(-3), 1))*INDIRECT(ADDRESS(ROW()+(0), COLUMN()+(-1), 1)), 2)</f>
        <v>664.12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1.059</v>
      </c>
      <c r="H21" s="20"/>
      <c r="I21" s="21">
        <v>386.89</v>
      </c>
      <c r="J21" s="21">
        <f ca="1">ROUND(INDIRECT(ADDRESS(ROW()+(0), COLUMN()+(-3), 1))*INDIRECT(ADDRESS(ROW()+(0), COLUMN()+(-1), 1)), 2)</f>
        <v>409.72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4324.43</v>
      </c>
      <c r="J22" s="24">
        <f ca="1">ROUND(INDIRECT(ADDRESS(ROW()+(0), COLUMN()+(-3), 1))*INDIRECT(ADDRESS(ROW()+(0), COLUMN()+(-1), 1))/100, 2)</f>
        <v>86.49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4410.92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112009</v>
      </c>
      <c r="I27" s="31"/>
      <c r="J27" s="31"/>
      <c r="K27" s="31" t="s">
        <v>59</v>
      </c>
    </row>
    <row r="28" spans="1:11" ht="34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