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<sst xmlns="http://schemas.openxmlformats.org/spreadsheetml/2006/main" count="27" uniqueCount="27">
  <si>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</si>
  <si>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EMC045</t>
  </si>
  <si>
    <t xml:space="preserve">m³</t>
  </si>
  <si>
    <t xml:space="preserve">Barrote de madeira serrada.</t>
  </si>
  <si>
    <r>
      <rPr>
        <sz val="8.25"/>
        <color rgb="FF000000"/>
        <rFont val="Arial"/>
        <family val="2"/>
      </rPr>
      <t xml:space="preserve">Barrote de madeira serrada de pinho, de 70x140 mm de secção, com acabamento polido; fixado sobre as madres com parafusos de cabeça escareada, de aço com carbono.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</si>
  <si>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</si>
  <si>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</si>
  <si>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</si>
  <si>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</si>
  <si>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</si>
  <si>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</si>
  <si>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mt07mee101he</t>
  </si>
  <si>
    <t xml:space="preserve">m³</t>
  </si>
  <si>
    <t xml:space="preserve">Madeira serrada de pinho para barrotes, de até 5 m de comprimento, de 70x140 mm de secção, com acabamento polido.</t>
  </si>
  <si>
    <t xml:space="preserve">mt07emr118lb</t>
  </si>
  <si>
    <t xml:space="preserve">Ud</t>
  </si>
  <si>
    <t xml:space="preserve">Parafuso de cabeça escareada, de 6 mm de diâmetro e 120 mm de comprimento, de aço com carbono, com tratamento superficial à base de resina epóxi, para classes de serviço 1, 2 e 3 segundo NP EN 1995-1-1.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</si>
  <si>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</si>
  <si>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</si>
  <si>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</si>
  <si>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</si>
  <si>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</si>
  <si>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</si>
  <si>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</si>
  <si>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</si>
  <si>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18.433,80$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</si>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</sst>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9.90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79598.8</v>
      </c>
      <c r="H9" s="13">
        <f ca="1">ROUND(INDIRECT(ADDRESS(ROW()+(0), COLUMN()+(-2), 1))*INDIRECT(ADDRESS(ROW()+(0), COLUMN()+(-1), 1)), 2)</f>
        <v>79598.8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437.318</v>
      </c>
      <c r="G10" s="17">
        <v>84.14</v>
      </c>
      <c r="H10" s="17">
        <f ca="1">ROUND(INDIRECT(ADDRESS(ROW()+(0), COLUMN()+(-2), 1))*INDIRECT(ADDRESS(ROW()+(0), COLUMN()+(-1), 1)), 2)</f>
        <v>36795.9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14.731</v>
      </c>
      <c r="G11" s="17">
        <v>652.63</v>
      </c>
      <c r="H11" s="17">
        <f ca="1">ROUND(INDIRECT(ADDRESS(ROW()+(0), COLUMN()+(-2), 1))*INDIRECT(ADDRESS(ROW()+(0), COLUMN()+(-1), 1)), 2)</f>
        <v>9613.89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7.365</v>
      </c>
      <c r="G12" s="21">
        <v>418.14</v>
      </c>
      <c r="H12" s="21">
        <f ca="1">ROUND(INDIRECT(ADDRESS(ROW()+(0), COLUMN()+(-2), 1))*INDIRECT(ADDRESS(ROW()+(0), COLUMN()+(-1), 1)), 2)</f>
        <v>3079.6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129088</v>
      </c>
      <c r="H13" s="24">
        <f ca="1">ROUND(INDIRECT(ADDRESS(ROW()+(0), COLUMN()+(-2), 1))*INDIRECT(ADDRESS(ROW()+(0), COLUMN()+(-1), 1))/100, 2)</f>
        <v>2581.76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131670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