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<sst xmlns="http://schemas.openxmlformats.org/spreadsheetml/2006/main" count="42" uniqueCount="42">
  <si>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</si>
  <si>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EMW020</t>
  </si>
  <si>
    <t xml:space="preserve">m</t>
  </si>
  <si>
    <t xml:space="preserve">Substituição de lintel de madeira.</t>
  </si>
  <si>
    <r>
      <rPr>
        <sz val="8.25"/>
        <color rgb="FF000000"/>
        <rFont val="Arial"/>
        <family val="2"/>
      </rPr>
      <t xml:space="preserve">Substituição de lintel existente em vão de muro, de madeira em mau estado ou deteriorado, por um lintel de madeira serrada de pinho silvestre (Pinus sylvestris), acabamento polido, para aplicações estruturais, classe resistente C18 segundo EN 338 e EN 1912 e protecção contra agentes bióticos que corresponde com a classe de penetração NP2 (3 mm nas faces laterais do alburno) segundo EN 351-1, de 20x20 cm de secção, colocado sobre camada de argamassa de cimento, confeccionada em obra, com aditivo hidrófugo, dosificação 1:3. O preço não inclui o montagem e desmontagem do escoramento.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</si>
  <si>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</si>
  <si>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</si>
  <si>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</si>
  <si>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</si>
  <si>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</si>
  <si>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</si>
  <si>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mt07mee019j</t>
  </si>
  <si>
    <t xml:space="preserve">m³</t>
  </si>
  <si>
    <t xml:space="preserve">Madeira serrada de pinho silvestre (Pinus sylvestris), com acabamento polido, para lintel, para aplicações estruturais, classe resistente C18 segundo EN 338 e EN 1912 e protecção contra agentes bióticos que corresponde com a classe de penetração NP2 segundo EN 351-1, trabalhado em oficina.</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</si>
  <si>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</si>
  <si>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</si>
  <si>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</si>
  <si>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</si>
  <si>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</si>
  <si>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</si>
  <si>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</si>
  <si>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</si>
  <si>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</si>
  <si>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</si>
  <si>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</si>
  <si>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</si>
  <si>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</si>
  <si>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</si>
  <si>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</si>
  <si>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mo017</t>
  </si>
  <si>
    <t xml:space="preserve">h</t>
  </si>
  <si>
    <t xml:space="preserve">Oficial de 1ª carpinteiro.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</si>
  <si>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</si>
  <si>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</si>
  <si>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</si>
  <si>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</si>
  <si>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</si>
  <si>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</si>
  <si>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</si>
  <si>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</si>
  <si>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1.007,09$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</si>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</sst>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25" customWidth="1"/>
    <col min="3" max="3" width="1.36" customWidth="1"/>
    <col min="4" max="4" width="2.21" customWidth="1"/>
    <col min="5" max="5" width="82.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9" t="s">
        <v>12</v>
      </c>
      <c r="D9" s="9"/>
      <c r="E9" s="7" t="s">
        <v>13</v>
      </c>
      <c r="F9" s="11">
        <v>0.048</v>
      </c>
      <c r="G9" s="13">
        <v>79598.8</v>
      </c>
      <c r="H9" s="13">
        <f ca="1">ROUND(INDIRECT(ADDRESS(ROW()+(0), COLUMN()+(-2), 1))*INDIRECT(ADDRESS(ROW()+(0), COLUMN()+(-1), 1)), 2)</f>
        <v>3820.74</v>
      </c>
    </row>
    <row r="10" spans="1:8" ht="13.50" thickBot="1" customHeight="1">
      <c r="A10" s="14" t="s">
        <v>14</v>
      </c>
      <c r="B10" s="14"/>
      <c r="C10" s="15" t="s">
        <v>15</v>
      </c>
      <c r="D10" s="15"/>
      <c r="E10" s="14" t="s">
        <v>16</v>
      </c>
      <c r="F10" s="16">
        <v>0.006</v>
      </c>
      <c r="G10" s="17">
        <v>195.56</v>
      </c>
      <c r="H10" s="17">
        <f ca="1">ROUND(INDIRECT(ADDRESS(ROW()+(0), COLUMN()+(-2), 1))*INDIRECT(ADDRESS(ROW()+(0), COLUMN()+(-1), 1)), 2)</f>
        <v>1.17</v>
      </c>
    </row>
    <row r="11" spans="1:8" ht="13.50" thickBot="1" customHeight="1">
      <c r="A11" s="14" t="s">
        <v>17</v>
      </c>
      <c r="B11" s="14"/>
      <c r="C11" s="15" t="s">
        <v>18</v>
      </c>
      <c r="D11" s="15"/>
      <c r="E11" s="14" t="s">
        <v>19</v>
      </c>
      <c r="F11" s="16">
        <v>0.012</v>
      </c>
      <c r="G11" s="17">
        <v>2106.19</v>
      </c>
      <c r="H11" s="17">
        <f ca="1">ROUND(INDIRECT(ADDRESS(ROW()+(0), COLUMN()+(-2), 1))*INDIRECT(ADDRESS(ROW()+(0), COLUMN()+(-1), 1)), 2)</f>
        <v>25.27</v>
      </c>
    </row>
    <row r="12" spans="1:8" ht="13.50" thickBot="1" customHeight="1">
      <c r="A12" s="14" t="s">
        <v>20</v>
      </c>
      <c r="B12" s="14"/>
      <c r="C12" s="15" t="s">
        <v>21</v>
      </c>
      <c r="D12" s="15"/>
      <c r="E12" s="14" t="s">
        <v>22</v>
      </c>
      <c r="F12" s="16">
        <v>3.6</v>
      </c>
      <c r="G12" s="17">
        <v>17.38</v>
      </c>
      <c r="H12" s="17">
        <f ca="1">ROUND(INDIRECT(ADDRESS(ROW()+(0), COLUMN()+(-2), 1))*INDIRECT(ADDRESS(ROW()+(0), COLUMN()+(-1), 1)), 2)</f>
        <v>62.57</v>
      </c>
    </row>
    <row r="13" spans="1:8" ht="13.50" thickBot="1" customHeight="1">
      <c r="A13" s="14" t="s">
        <v>23</v>
      </c>
      <c r="B13" s="14"/>
      <c r="C13" s="15" t="s">
        <v>24</v>
      </c>
      <c r="D13" s="15"/>
      <c r="E13" s="14" t="s">
        <v>25</v>
      </c>
      <c r="F13" s="16">
        <v>0.072</v>
      </c>
      <c r="G13" s="17">
        <v>156.45</v>
      </c>
      <c r="H13" s="17">
        <f ca="1">ROUND(INDIRECT(ADDRESS(ROW()+(0), COLUMN()+(-2), 1))*INDIRECT(ADDRESS(ROW()+(0), COLUMN()+(-1), 1)), 2)</f>
        <v>11.26</v>
      </c>
    </row>
    <row r="14" spans="1:8" ht="13.50" thickBot="1" customHeight="1">
      <c r="A14" s="14" t="s">
        <v>26</v>
      </c>
      <c r="B14" s="14"/>
      <c r="C14" s="15" t="s">
        <v>27</v>
      </c>
      <c r="D14" s="15"/>
      <c r="E14" s="14" t="s">
        <v>28</v>
      </c>
      <c r="F14" s="16">
        <v>0.006</v>
      </c>
      <c r="G14" s="17">
        <v>334.11</v>
      </c>
      <c r="H14" s="17">
        <f ca="1">ROUND(INDIRECT(ADDRESS(ROW()+(0), COLUMN()+(-2), 1))*INDIRECT(ADDRESS(ROW()+(0), COLUMN()+(-1), 1)), 2)</f>
        <v>2</v>
      </c>
    </row>
    <row r="15" spans="1:8" ht="13.50" thickBot="1" customHeight="1">
      <c r="A15" s="14" t="s">
        <v>29</v>
      </c>
      <c r="B15" s="14"/>
      <c r="C15" s="15" t="s">
        <v>30</v>
      </c>
      <c r="D15" s="15"/>
      <c r="E15" s="14" t="s">
        <v>31</v>
      </c>
      <c r="F15" s="16">
        <v>1.27</v>
      </c>
      <c r="G15" s="17">
        <v>636.19</v>
      </c>
      <c r="H15" s="17">
        <f ca="1">ROUND(INDIRECT(ADDRESS(ROW()+(0), COLUMN()+(-2), 1))*INDIRECT(ADDRESS(ROW()+(0), COLUMN()+(-1), 1)), 2)</f>
        <v>807.96</v>
      </c>
    </row>
    <row r="16" spans="1:8" ht="13.50" thickBot="1" customHeight="1">
      <c r="A16" s="14" t="s">
        <v>32</v>
      </c>
      <c r="B16" s="14"/>
      <c r="C16" s="15" t="s">
        <v>33</v>
      </c>
      <c r="D16" s="15"/>
      <c r="E16" s="14" t="s">
        <v>34</v>
      </c>
      <c r="F16" s="16">
        <v>1.27</v>
      </c>
      <c r="G16" s="17">
        <v>627.12</v>
      </c>
      <c r="H16" s="17">
        <f ca="1">ROUND(INDIRECT(ADDRESS(ROW()+(0), COLUMN()+(-2), 1))*INDIRECT(ADDRESS(ROW()+(0), COLUMN()+(-1), 1)), 2)</f>
        <v>796.44</v>
      </c>
    </row>
    <row r="17" spans="1:8" ht="13.50" thickBot="1" customHeight="1">
      <c r="A17" s="14" t="s">
        <v>35</v>
      </c>
      <c r="B17" s="14"/>
      <c r="C17" s="18" t="s">
        <v>36</v>
      </c>
      <c r="D17" s="18"/>
      <c r="E17" s="19" t="s">
        <v>37</v>
      </c>
      <c r="F17" s="20">
        <v>0.725</v>
      </c>
      <c r="G17" s="21">
        <v>386.89</v>
      </c>
      <c r="H17" s="21">
        <f ca="1">ROUND(INDIRECT(ADDRESS(ROW()+(0), COLUMN()+(-2), 1))*INDIRECT(ADDRESS(ROW()+(0), COLUMN()+(-1), 1)), 2)</f>
        <v>280.5</v>
      </c>
    </row>
    <row r="18" spans="1:8" ht="13.50" thickBot="1" customHeight="1">
      <c r="A18" s="19"/>
      <c r="B18" s="19"/>
      <c r="C18" s="22" t="s">
        <v>38</v>
      </c>
      <c r="D18" s="22"/>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5807.91</v>
      </c>
      <c r="H18" s="24">
        <f ca="1">ROUND(INDIRECT(ADDRESS(ROW()+(0), COLUMN()+(-2), 1))*INDIRECT(ADDRESS(ROW()+(0), COLUMN()+(-1), 1))/100, 2)</f>
        <v>116.16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5924.07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