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<sst xmlns="http://schemas.openxmlformats.org/spreadsheetml/2006/main" count="49" uniqueCount="49">
  <si>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</si>
  <si>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EMZ010</t>
  </si>
  <si>
    <t xml:space="preserve">m</t>
  </si>
  <si>
    <t xml:space="preserve">Reforço de pilar ou viga de madeira, através de chapas e pernos metálicos.</t>
  </si>
  <si>
    <r>
      <rPr>
        <sz val="8.25"/>
        <color rgb="FF000000"/>
        <rFont val="Arial"/>
        <family val="2"/>
      </rPr>
      <t xml:space="preserve">Reforço de viga de madeira, de 10x10 cm de secção, através da colocação em cada uma das suas faces maiores de uma chapa de aço EN 10025 S275JR, de 6 mm de espessura e 47,1 kg/m², fixada à madeira com 2 pernos metálicos, com porca e anilha, aparafusadas com chave dinamométrica para a regulação de par de aperto.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</si>
  <si>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</si>
  <si>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</si>
  <si>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</si>
  <si>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</si>
  <si>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</si>
  <si>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</si>
  <si>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mt07ala011l</t>
  </si>
  <si>
    <t xml:space="preserve">kg</t>
  </si>
  <si>
    <t xml:space="preserve">Placa de aço laminado EN 10025 S275JR, para aplicações estruturais. Trabalhada e montada em oficina, para colocar com ligações aparafusadas em obra.</t>
  </si>
  <si>
    <t xml:space="preserve">mt07aav030a</t>
  </si>
  <si>
    <t xml:space="preserve">m</t>
  </si>
  <si>
    <t xml:space="preserve">Perno roscado de aço zincado 4,8 segundo EN ISO 898-1, de 16 mm de diâmetro.</t>
  </si>
  <si>
    <t xml:space="preserve">mt07aav040a</t>
  </si>
  <si>
    <t xml:space="preserve">Ud</t>
  </si>
  <si>
    <t xml:space="preserve">Porca e anilha de aço zincado 4,8 segundo EN ISO 898-2, de 16 mm de diâmetro.</t>
  </si>
  <si>
    <t xml:space="preserve">mo058</t>
  </si>
  <si>
    <t xml:space="preserve">h</t>
  </si>
  <si>
    <t xml:space="preserve">Ajudante de carpinteiro.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</si>
  <si>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</si>
  <si>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</si>
  <si>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</si>
  <si>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</si>
  <si>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</si>
  <si>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</si>
  <si>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</si>
  <si>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</si>
  <si>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</si>
  <si>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</si>
  <si>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</si>
  <si>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</si>
  <si>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</si>
  <si>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</si>
  <si>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354,67$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</si>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</sst>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2.04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9.42</v>
      </c>
      <c r="H9" s="11"/>
      <c r="I9" s="13">
        <v>430.09</v>
      </c>
      <c r="J9" s="13">
        <f ca="1">ROUND(INDIRECT(ADDRESS(ROW()+(0), COLUMN()+(-3), 1))*INDIRECT(ADDRESS(ROW()+(0), COLUMN()+(-1), 1)), 2)</f>
        <v>4051.45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0.22</v>
      </c>
      <c r="H10" s="16"/>
      <c r="I10" s="17">
        <v>632.32</v>
      </c>
      <c r="J10" s="17">
        <f ca="1">ROUND(INDIRECT(ADDRESS(ROW()+(0), COLUMN()+(-3), 1))*INDIRECT(ADDRESS(ROW()+(0), COLUMN()+(-1), 1)), 2)</f>
        <v>139.11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4</v>
      </c>
      <c r="H11" s="16"/>
      <c r="I11" s="17">
        <v>54.51</v>
      </c>
      <c r="J11" s="17">
        <f ca="1">ROUND(INDIRECT(ADDRESS(ROW()+(0), COLUMN()+(-3), 1))*INDIRECT(ADDRESS(ROW()+(0), COLUMN()+(-1), 1)), 2)</f>
        <v>218.04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0.148</v>
      </c>
      <c r="H12" s="16"/>
      <c r="I12" s="17">
        <v>404.56</v>
      </c>
      <c r="J12" s="17">
        <f ca="1">ROUND(INDIRECT(ADDRESS(ROW()+(0), COLUMN()+(-3), 1))*INDIRECT(ADDRESS(ROW()+(0), COLUMN()+(-1), 1)), 2)</f>
        <v>59.87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0.233</v>
      </c>
      <c r="H13" s="16"/>
      <c r="I13" s="17">
        <v>652.63</v>
      </c>
      <c r="J13" s="17">
        <f ca="1">ROUND(INDIRECT(ADDRESS(ROW()+(0), COLUMN()+(-3), 1))*INDIRECT(ADDRESS(ROW()+(0), COLUMN()+(-1), 1)), 2)</f>
        <v>152.06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0.349</v>
      </c>
      <c r="H14" s="16"/>
      <c r="I14" s="17">
        <v>418.14</v>
      </c>
      <c r="J14" s="17">
        <f ca="1">ROUND(INDIRECT(ADDRESS(ROW()+(0), COLUMN()+(-3), 1))*INDIRECT(ADDRESS(ROW()+(0), COLUMN()+(-1), 1)), 2)</f>
        <v>145.93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0.252</v>
      </c>
      <c r="H15" s="16"/>
      <c r="I15" s="17">
        <v>627.12</v>
      </c>
      <c r="J15" s="17">
        <f ca="1">ROUND(INDIRECT(ADDRESS(ROW()+(0), COLUMN()+(-3), 1))*INDIRECT(ADDRESS(ROW()+(0), COLUMN()+(-1), 1)), 2)</f>
        <v>158.03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0.111</v>
      </c>
      <c r="H16" s="20"/>
      <c r="I16" s="21">
        <v>386.89</v>
      </c>
      <c r="J16" s="21">
        <f ca="1">ROUND(INDIRECT(ADDRESS(ROW()+(0), COLUMN()+(-3), 1))*INDIRECT(ADDRESS(ROW()+(0), COLUMN()+(-1), 1)), 2)</f>
        <v>42.94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4967.43</v>
      </c>
      <c r="J17" s="24">
        <f ca="1">ROUND(INDIRECT(ADDRESS(ROW()+(0), COLUMN()+(-3), 1))*INDIRECT(ADDRESS(ROW()+(0), COLUMN()+(-1), 1))/100, 2)</f>
        <v>99.35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5066.78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192005</v>
      </c>
      <c r="G22" s="31"/>
      <c r="H22" s="31">
        <v>192006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