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<sst xmlns="http://schemas.openxmlformats.org/spreadsheetml/2006/main" count="67" uniqueCount="67">
  <si>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</si>
  <si>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EMZ210</t>
  </si>
  <si>
    <t xml:space="preserve">m²</t>
  </si>
  <si>
    <t xml:space="preserve">Reforço de laje de madeira pela face superior, através de peças metálicas.</t>
  </si>
  <si>
    <r>
      <rPr>
        <sz val="8.25"/>
        <color rgb="FF000000"/>
        <rFont val="Arial"/>
        <family val="2"/>
      </rPr>
      <t xml:space="preserve">Reforço de vigas e vigotas de laje de madeira através da colocação, pela face superior, de 6,5 kg/m de peça de aço EN 10025 S275JO composta por perfis laminados a quente das séries L, LD, T, redondos, quadrados, rectangulares e chapas, com camada de primário anticorrosivo, trabalhado em oficina; amarrada à vigota com 10 fixações por metro linear formadas por parafusos rosca-madeira de aço zincado, de 7 mm de diâmetro e 90 mm de comprimento; enchimento entre a vigota e a peça metálica de reforço com argamassa de cimento, confeccionada em obra, com aditivo hidrófugo, dosificação 1:3; enchimento entre reforços metálicos com betão leve LC25/28 (XC1(P); D12; S2; Cl 0,4; D1,4) fabricado em central; colocação de malha electrossoldada AR42 de aço A500 EL, derramamento e espalhamento de camada de 4 cm de betão C25/30 (XC1(P); D12; S3; Cl 0,4) fabricado em central, e betonagem com grua. O preço não inclui a demolição das camadas existentes sobre a face superior das vigotas de madeira nem a limpeza e o saneamento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</si>
  <si>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</si>
  <si>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</si>
  <si>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</si>
  <si>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</si>
  <si>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</si>
  <si>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</si>
  <si>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mt07ala300a</t>
  </si>
  <si>
    <t xml:space="preserve">kg</t>
  </si>
  <si>
    <t xml:space="preserve">Peça de aço EN 10025 S275JO, para reforço de vigas e vigotas de madeira na sua face superior, "LYCEA", composta por perfis laminados a quente das séries L, LD, T, redondo, quadrado, rectangular e chapa, trabalhado em oficina, acabamento com primário antioxidante.</t>
  </si>
  <si>
    <t xml:space="preserve">mt07rem010cj</t>
  </si>
  <si>
    <t xml:space="preserve">Ud</t>
  </si>
  <si>
    <t xml:space="preserve">Parafuso rosca-madeira de aço zincado com cabeça hexagonal, de 7 mm de diâmetro, 90 mm de comprimento e qualidade 5.6 segundo EN ISO 898-1.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</si>
  <si>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</si>
  <si>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</si>
  <si>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</si>
  <si>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</si>
  <si>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</si>
  <si>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</si>
  <si>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</si>
  <si>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</si>
  <si>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</si>
  <si>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</si>
  <si>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</si>
  <si>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</si>
  <si>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</si>
  <si>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</si>
  <si>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</si>
  <si>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</si>
  <si>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</si>
  <si>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</si>
  <si>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</si>
  <si>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</si>
  <si>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</si>
  <si>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mq09sie010</t>
  </si>
  <si>
    <t xml:space="preserve">h</t>
  </si>
  <si>
    <t xml:space="preserve">Motoserra a gasolina, de 50 cm de espada e 2 kW de potência.</t>
  </si>
  <si>
    <t xml:space="preserve">mq06hor010</t>
  </si>
  <si>
    <t xml:space="preserve">h</t>
  </si>
  <si>
    <t xml:space="preserve">Betoneira eléctrica com uma capacidade de amassadura de 160 l.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</si>
  <si>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</si>
  <si>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</si>
  <si>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</si>
  <si>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</si>
  <si>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</si>
  <si>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</si>
  <si>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</si>
  <si>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</si>
  <si>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</si>
  <si>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</si>
  <si>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</si>
  <si>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915,22$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</si>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</sst>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10.833</v>
      </c>
      <c r="H9" s="11"/>
      <c r="I9" s="13">
        <v>626</v>
      </c>
      <c r="J9" s="13">
        <f ca="1">ROUND(INDIRECT(ADDRESS(ROW()+(0), COLUMN()+(-3), 1))*INDIRECT(ADDRESS(ROW()+(0), COLUMN()+(-1), 1)), 2)</f>
        <v>6781.46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16.667</v>
      </c>
      <c r="H10" s="16"/>
      <c r="I10" s="17">
        <v>29.49</v>
      </c>
      <c r="J10" s="17">
        <f ca="1">ROUND(INDIRECT(ADDRESS(ROW()+(0), COLUMN()+(-3), 1))*INDIRECT(ADDRESS(ROW()+(0), COLUMN()+(-1), 1)), 2)</f>
        <v>491.51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0.011</v>
      </c>
      <c r="H11" s="16"/>
      <c r="I11" s="17">
        <v>195.56</v>
      </c>
      <c r="J11" s="17">
        <f ca="1">ROUND(INDIRECT(ADDRESS(ROW()+(0), COLUMN()+(-3), 1))*INDIRECT(ADDRESS(ROW()+(0), COLUMN()+(-1), 1)), 2)</f>
        <v>2.15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0.054</v>
      </c>
      <c r="H12" s="16"/>
      <c r="I12" s="17">
        <v>2106.19</v>
      </c>
      <c r="J12" s="17">
        <f ca="1">ROUND(INDIRECT(ADDRESS(ROW()+(0), COLUMN()+(-3), 1))*INDIRECT(ADDRESS(ROW()+(0), COLUMN()+(-1), 1)), 2)</f>
        <v>113.73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16.126</v>
      </c>
      <c r="H13" s="16"/>
      <c r="I13" s="17">
        <v>17.38</v>
      </c>
      <c r="J13" s="17">
        <f ca="1">ROUND(INDIRECT(ADDRESS(ROW()+(0), COLUMN()+(-3), 1))*INDIRECT(ADDRESS(ROW()+(0), COLUMN()+(-1), 1)), 2)</f>
        <v>280.27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0.323</v>
      </c>
      <c r="H14" s="16"/>
      <c r="I14" s="17">
        <v>156.45</v>
      </c>
      <c r="J14" s="17">
        <f ca="1">ROUND(INDIRECT(ADDRESS(ROW()+(0), COLUMN()+(-3), 1))*INDIRECT(ADDRESS(ROW()+(0), COLUMN()+(-1), 1)), 2)</f>
        <v>50.53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0.065</v>
      </c>
      <c r="H15" s="16"/>
      <c r="I15" s="17">
        <v>22902.6</v>
      </c>
      <c r="J15" s="17">
        <f ca="1">ROUND(INDIRECT(ADDRESS(ROW()+(0), COLUMN()+(-3), 1))*INDIRECT(ADDRESS(ROW()+(0), COLUMN()+(-1), 1)), 2)</f>
        <v>1488.67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378.25</v>
      </c>
      <c r="J16" s="17">
        <f ca="1">ROUND(INDIRECT(ADDRESS(ROW()+(0), COLUMN()+(-3), 1))*INDIRECT(ADDRESS(ROW()+(0), COLUMN()+(-1), 1)), 2)</f>
        <v>416.08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0.046</v>
      </c>
      <c r="H17" s="16"/>
      <c r="I17" s="17">
        <v>13995.9</v>
      </c>
      <c r="J17" s="17">
        <f ca="1">ROUND(INDIRECT(ADDRESS(ROW()+(0), COLUMN()+(-3), 1))*INDIRECT(ADDRESS(ROW()+(0), COLUMN()+(-1), 1)), 2)</f>
        <v>643.81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0.174</v>
      </c>
      <c r="H18" s="16"/>
      <c r="I18" s="17">
        <v>325.39</v>
      </c>
      <c r="J18" s="17">
        <f ca="1">ROUND(INDIRECT(ADDRESS(ROW()+(0), COLUMN()+(-3), 1))*INDIRECT(ADDRESS(ROW()+(0), COLUMN()+(-1), 1)), 2)</f>
        <v>56.62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0.033</v>
      </c>
      <c r="H19" s="16"/>
      <c r="I19" s="17">
        <v>334.11</v>
      </c>
      <c r="J19" s="17">
        <f ca="1">ROUND(INDIRECT(ADDRESS(ROW()+(0), COLUMN()+(-3), 1))*INDIRECT(ADDRESS(ROW()+(0), COLUMN()+(-1), 1)), 2)</f>
        <v>11.03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0.34</v>
      </c>
      <c r="H20" s="16"/>
      <c r="I20" s="17">
        <v>393.22</v>
      </c>
      <c r="J20" s="17">
        <f ca="1">ROUND(INDIRECT(ADDRESS(ROW()+(0), COLUMN()+(-3), 1))*INDIRECT(ADDRESS(ROW()+(0), COLUMN()+(-1), 1)), 2)</f>
        <v>133.69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2.135</v>
      </c>
      <c r="H21" s="16"/>
      <c r="I21" s="17">
        <v>627.12</v>
      </c>
      <c r="J21" s="17">
        <f ca="1">ROUND(INDIRECT(ADDRESS(ROW()+(0), COLUMN()+(-3), 1))*INDIRECT(ADDRESS(ROW()+(0), COLUMN()+(-1), 1)), 2)</f>
        <v>1338.9</v>
      </c>
      <c r="K21" s="17"/>
    </row>
    <row r="22" spans="1:11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19"/>
      <c r="G22" s="20">
        <v>2.61</v>
      </c>
      <c r="H22" s="20"/>
      <c r="I22" s="21">
        <v>386.89</v>
      </c>
      <c r="J22" s="21">
        <f ca="1">ROUND(INDIRECT(ADDRESS(ROW()+(0), COLUMN()+(-3), 1))*INDIRECT(ADDRESS(ROW()+(0), COLUMN()+(-1), 1)), 2)</f>
        <v>1009.78</v>
      </c>
      <c r="K22" s="21"/>
    </row>
    <row r="23" spans="1:11" ht="13.50" thickBot="1" customHeight="1">
      <c r="A23" s="19"/>
      <c r="B23" s="19"/>
      <c r="C23" s="19"/>
      <c r="D23" s="22" t="s">
        <v>53</v>
      </c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12818.2</v>
      </c>
      <c r="J23" s="24">
        <f ca="1">ROUND(INDIRECT(ADDRESS(ROW()+(0), COLUMN()+(-3), 1))*INDIRECT(ADDRESS(ROW()+(0), COLUMN()+(-1), 1))/100, 2)</f>
        <v>256.36</v>
      </c>
      <c r="K23" s="24"/>
    </row>
    <row r="24" spans="1:11" ht="13.50" thickBot="1" customHeight="1">
      <c r="A24" s="25" t="s">
        <v>55</v>
      </c>
      <c r="B24" s="25"/>
      <c r="C24" s="25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13074.6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62</v>
      </c>
    </row>
    <row r="29" spans="1:11" ht="24.0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