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<sst xmlns="http://schemas.openxmlformats.org/spreadsheetml/2006/main" count="39" uniqueCount="39">
  <si>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</si>
  <si>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FFY050</t>
  </si>
  <si>
    <t xml:space="preserve">m</t>
  </si>
  <si>
    <t xml:space="preserve">Reparação de fenda em alvenaria, com espuma de poliuretano.</t>
  </si>
  <si>
    <r>
      <rPr>
        <sz val="8.25"/>
        <color rgb="FF000000"/>
        <rFont val="Arial"/>
        <family val="2"/>
      </rPr>
      <t xml:space="preserve">Reparação de fenda de alvenaria através da injecção de espuma de poliuretano expansiva aplicada com cânula, para enchimento da abertura da fenda e vedação com argamassa à base de cimento hidráulico, modificada com polímeros, cor cinzento, com resistência à compressão aos 28 dias maior de 25 N/mm², classe R3, tipo PCC, segundo NP EN 1504-3, Euroclasse A1 de reacção ao fogo, segundo NP EN 13501-1, em camada de 3 mm de espessura média, acabamento afagado, até igualar a superfície reparada com o restante revestimento do pano.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</si>
  <si>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</si>
  <si>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</si>
  <si>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</si>
  <si>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</si>
  <si>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</si>
  <si>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</si>
  <si>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</si>
  <si>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</si>
  <si>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</si>
  <si>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mt09red170c</t>
  </si>
  <si>
    <t xml:space="preserve">kg</t>
  </si>
  <si>
    <t xml:space="preserve">Argamassa à base de cimento hidráulico, modificada com polímeros, cor cinzento, com resistência à compressão aos 28 dias maior de 25 N/mm², classe R3, tipo PCC, segundo NP EN 1504-3, Euroclasse A1 de reacção ao fogo, segundo NP EN 13501-1, para reparação superficial e acabamento de estruturas de betão.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</si>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</sst>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0.32</v>
      </c>
      <c r="H9" s="11"/>
      <c r="I9" s="13">
        <v>1163.97</v>
      </c>
      <c r="J9" s="13">
        <f ca="1">ROUND(INDIRECT(ADDRESS(ROW()+(0), COLUMN()+(-3), 1))*INDIRECT(ADDRESS(ROW()+(0), COLUMN()+(-1), 1)), 2)</f>
        <v>372.47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126.51</v>
      </c>
      <c r="J10" s="17">
        <f ca="1">ROUND(INDIRECT(ADDRESS(ROW()+(0), COLUMN()+(-3), 1))*INDIRECT(ADDRESS(ROW()+(0), COLUMN()+(-1), 1)), 2)</f>
        <v>75.91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0.198</v>
      </c>
      <c r="H11" s="16"/>
      <c r="I11" s="17">
        <v>622.24</v>
      </c>
      <c r="J11" s="17">
        <f ca="1">ROUND(INDIRECT(ADDRESS(ROW()+(0), COLUMN()+(-3), 1))*INDIRECT(ADDRESS(ROW()+(0), COLUMN()+(-1), 1)), 2)</f>
        <v>123.2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0.198</v>
      </c>
      <c r="H12" s="20"/>
      <c r="I12" s="21">
        <v>398.94</v>
      </c>
      <c r="J12" s="21">
        <f ca="1">ROUND(INDIRECT(ADDRESS(ROW()+(0), COLUMN()+(-3), 1))*INDIRECT(ADDRESS(ROW()+(0), COLUMN()+(-1), 1)), 2)</f>
        <v>78.99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650.57</v>
      </c>
      <c r="J13" s="24">
        <f ca="1">ROUND(INDIRECT(ADDRESS(ROW()+(0), COLUMN()+(-3), 1))*INDIRECT(ADDRESS(ROW()+(0), COLUMN()+(-1), 1))/100, 2)</f>
        <v>13.01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663.58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1.4102e+007</v>
      </c>
      <c r="G18" s="32"/>
      <c r="H18" s="32">
        <v>1.4102e+007</v>
      </c>
      <c r="I18" s="32"/>
      <c r="J18" s="32"/>
      <c r="K18" s="32" t="s">
        <v>31</v>
      </c>
    </row>
    <row r="19" spans="1:11" ht="24.0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0" spans="1:11" ht="13.50" thickBot="1" customHeight="1">
      <c r="A20" s="31" t="s">
        <v>33</v>
      </c>
      <c r="B20" s="31"/>
      <c r="C20" s="31"/>
      <c r="D20" s="31"/>
      <c r="E20" s="31"/>
      <c r="F20" s="32">
        <v>1.10201e+006</v>
      </c>
      <c r="G20" s="32"/>
      <c r="H20" s="32">
        <v>112009</v>
      </c>
      <c r="I20" s="32"/>
      <c r="J20" s="32"/>
      <c r="K20" s="32" t="s">
        <v>34</v>
      </c>
    </row>
    <row r="21" spans="1:11" ht="34.50" thickBot="1" customHeight="1">
      <c r="A21" s="33" t="s">
        <v>35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